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 firstSheet="1" activeTab="12"/>
  </bookViews>
  <sheets>
    <sheet name="Лист1" sheetId="2" r:id="rId1"/>
    <sheet name="Лист2" sheetId="3" r:id="rId2"/>
    <sheet name="Лист3" sheetId="4" r:id="rId3"/>
    <sheet name="Лист4" sheetId="5" r:id="rId4"/>
    <sheet name="Лист7" sheetId="9" r:id="rId5"/>
    <sheet name="Лист8" sheetId="10" r:id="rId6"/>
    <sheet name="Лист10" sheetId="12" r:id="rId7"/>
    <sheet name="Лист12" sheetId="14" r:id="rId8"/>
    <sheet name="Лист14" sheetId="16" r:id="rId9"/>
    <sheet name="Лист16" sheetId="18" r:id="rId10"/>
    <sheet name="Лист20" sheetId="22" r:id="rId11"/>
    <sheet name="Лист18" sheetId="20" r:id="rId12"/>
    <sheet name="Лист21" sheetId="23" r:id="rId13"/>
    <sheet name="Лист22" sheetId="24" r:id="rId14"/>
  </sheets>
  <calcPr calcId="145621"/>
</workbook>
</file>

<file path=xl/calcChain.xml><?xml version="1.0" encoding="utf-8"?>
<calcChain xmlns="http://schemas.openxmlformats.org/spreadsheetml/2006/main">
  <c r="E13" i="23" l="1"/>
  <c r="E13" i="22"/>
  <c r="E7" i="24"/>
  <c r="E21" i="18"/>
  <c r="E16" i="16"/>
  <c r="E21" i="14"/>
  <c r="E21" i="12"/>
  <c r="E21" i="9"/>
  <c r="E21" i="20"/>
  <c r="F24" i="2" l="1"/>
  <c r="G24" i="2"/>
  <c r="E24" i="2"/>
  <c r="G24" i="5"/>
  <c r="F24" i="5"/>
  <c r="E24" i="5"/>
  <c r="D24" i="5"/>
  <c r="C24" i="5"/>
  <c r="C24" i="3" l="1"/>
  <c r="D24" i="2"/>
  <c r="C24" i="4"/>
  <c r="D24" i="4"/>
  <c r="E24" i="4"/>
  <c r="F24" i="4"/>
  <c r="G24" i="4"/>
  <c r="D24" i="3"/>
  <c r="E24" i="3"/>
  <c r="F24" i="3"/>
  <c r="G24" i="3"/>
  <c r="C24" i="2"/>
  <c r="H24" i="2" l="1"/>
  <c r="J24" i="2"/>
  <c r="J24" i="4"/>
  <c r="H24" i="4"/>
  <c r="I24" i="4"/>
  <c r="I24" i="2"/>
</calcChain>
</file>

<file path=xl/sharedStrings.xml><?xml version="1.0" encoding="utf-8"?>
<sst xmlns="http://schemas.openxmlformats.org/spreadsheetml/2006/main" count="309" uniqueCount="47">
  <si>
    <t>ОГЭ по русскому языку 2019 год</t>
  </si>
  <si>
    <t>ОУ</t>
  </si>
  <si>
    <t>Гимназия им. М.Горького</t>
  </si>
  <si>
    <t>СОШ №2</t>
  </si>
  <si>
    <t>СОШ №3</t>
  </si>
  <si>
    <t>СОШ №4</t>
  </si>
  <si>
    <t>СОШ №5</t>
  </si>
  <si>
    <t>Гимназия №1</t>
  </si>
  <si>
    <t>СОШ №7</t>
  </si>
  <si>
    <t>СОШ №8</t>
  </si>
  <si>
    <t>СОШ №9</t>
  </si>
  <si>
    <t>СОШ №10</t>
  </si>
  <si>
    <t>СОШ №11</t>
  </si>
  <si>
    <t>СОШ №12</t>
  </si>
  <si>
    <t>Гимназия №3</t>
  </si>
  <si>
    <t>СОШ 14</t>
  </si>
  <si>
    <t>СОШ №15</t>
  </si>
  <si>
    <t>СОШ №16</t>
  </si>
  <si>
    <t>СОШ №17</t>
  </si>
  <si>
    <t>Гимназия №2 им. А.Сайтиева</t>
  </si>
  <si>
    <t>СОШ №19</t>
  </si>
  <si>
    <t>ХМЛ</t>
  </si>
  <si>
    <t>№ п/п</t>
  </si>
  <si>
    <t>количество учащихся выполнявших работу</t>
  </si>
  <si>
    <t>успеваемость %</t>
  </si>
  <si>
    <t>качество %</t>
  </si>
  <si>
    <t>средний балл</t>
  </si>
  <si>
    <t>ОГЭ по русскому языку 2021 год</t>
  </si>
  <si>
    <t>ОГЭ по математике 2019 год</t>
  </si>
  <si>
    <t>ОГЭ по математике 2021 год</t>
  </si>
  <si>
    <t>ЕГЭ по русскому языку 2021 год</t>
  </si>
  <si>
    <t>успеваемость</t>
  </si>
  <si>
    <t>средний тестовый балл</t>
  </si>
  <si>
    <t>количество учащихся</t>
  </si>
  <si>
    <t>ЕГЭ по математике профильной 2021 год</t>
  </si>
  <si>
    <t>ЕГЭ по истории 2021 год</t>
  </si>
  <si>
    <t>ЕГЭ по математике обществознанию 2021 год</t>
  </si>
  <si>
    <t>ЕГЭ по физике 2021 год</t>
  </si>
  <si>
    <t>ЕГЭ по химии 2021 год</t>
  </si>
  <si>
    <t>ЕГЭ по биологии 2021 год</t>
  </si>
  <si>
    <t>средний балл - 68,2</t>
  </si>
  <si>
    <t>Итого</t>
  </si>
  <si>
    <t xml:space="preserve">Итого </t>
  </si>
  <si>
    <t>ЕГЭ по английскому языку 2021  год</t>
  </si>
  <si>
    <t>ЕГЭ по информатике 2021  год</t>
  </si>
  <si>
    <t>и</t>
  </si>
  <si>
    <t>ЕГЭ по литературе 2021 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</si>
</sst>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sz val="14"/>
      <color theme="3" tint="-0.49998474074526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Font="1"/>
    <xf numFmtId="0" fontId="1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5" fillId="0" borderId="2" xfId="0" applyFont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1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top"/>
    </xf>
    <xf numFmtId="0" fontId="8" fillId="4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wrapText="1"/>
    </xf>
    <xf numFmtId="0" fontId="7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top"/>
    </xf>
    <xf numFmtId="0" fontId="8" fillId="5" borderId="2" xfId="0" applyFont="1" applyFill="1" applyBorder="1" applyAlignment="1">
      <alignment horizontal="center" vertical="top" wrapText="1"/>
    </xf>
    <xf numFmtId="0" fontId="7" fillId="6" borderId="2" xfId="0" applyFont="1" applyFill="1" applyBorder="1" applyAlignment="1">
      <alignment horizontal="center" vertical="top"/>
    </xf>
    <xf numFmtId="0" fontId="8" fillId="6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7" fillId="7" borderId="2" xfId="0" applyFont="1" applyFill="1" applyBorder="1" applyAlignment="1">
      <alignment horizontal="center" vertical="top"/>
    </xf>
    <xf numFmtId="0" fontId="8" fillId="7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99"/>
      <color rgb="FF99FF99"/>
      <color rgb="FFFF5050"/>
      <color rgb="FF66FF33"/>
      <color rgb="FFFFFF66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C7" sqref="C7:J7"/>
    </sheetView>
  </sheetViews>
  <sheetFormatPr defaultRowHeight="14.5" x14ac:dyDescent="0.35"/>
  <cols>
    <col min="2" max="2" width="16.7265625" customWidth="1"/>
    <col min="3" max="3" width="17.453125" customWidth="1"/>
  </cols>
  <sheetData>
    <row r="1" spans="1:10" ht="18.5" thickBot="1" x14ac:dyDescent="0.4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7.5" x14ac:dyDescent="0.35">
      <c r="A2" s="54" t="s">
        <v>22</v>
      </c>
      <c r="B2" s="54" t="s">
        <v>1</v>
      </c>
      <c r="C2" s="54"/>
      <c r="D2" s="54"/>
      <c r="E2" s="54"/>
      <c r="F2" s="54"/>
      <c r="G2" s="54"/>
      <c r="H2" s="54"/>
      <c r="I2" s="54"/>
      <c r="J2" s="54"/>
    </row>
    <row r="3" spans="1:10" ht="70" x14ac:dyDescent="0.35">
      <c r="A3" s="54"/>
      <c r="B3" s="54"/>
      <c r="C3" s="2" t="s">
        <v>23</v>
      </c>
      <c r="D3" s="3">
        <v>2</v>
      </c>
      <c r="E3" s="3">
        <v>3</v>
      </c>
      <c r="F3" s="3">
        <v>4</v>
      </c>
      <c r="G3" s="3">
        <v>5</v>
      </c>
      <c r="H3" s="2" t="s">
        <v>24</v>
      </c>
      <c r="I3" s="2" t="s">
        <v>25</v>
      </c>
      <c r="J3" s="2" t="s">
        <v>26</v>
      </c>
    </row>
    <row r="4" spans="1:10" ht="36" x14ac:dyDescent="0.35">
      <c r="A4" s="3">
        <v>1</v>
      </c>
      <c r="B4" s="6" t="s">
        <v>2</v>
      </c>
      <c r="C4" s="7">
        <v>69</v>
      </c>
      <c r="D4" s="7">
        <v>0</v>
      </c>
      <c r="E4" s="7">
        <v>34</v>
      </c>
      <c r="F4" s="7">
        <v>23</v>
      </c>
      <c r="G4" s="7">
        <v>12</v>
      </c>
      <c r="H4" s="7">
        <v>100</v>
      </c>
      <c r="I4" s="7">
        <v>51</v>
      </c>
      <c r="J4" s="7">
        <v>3.7</v>
      </c>
    </row>
    <row r="5" spans="1:10" ht="18" x14ac:dyDescent="0.35">
      <c r="A5" s="3">
        <v>2</v>
      </c>
      <c r="B5" s="6" t="s">
        <v>3</v>
      </c>
      <c r="C5" s="7">
        <v>31</v>
      </c>
      <c r="D5" s="7">
        <v>0</v>
      </c>
      <c r="E5" s="7">
        <v>17</v>
      </c>
      <c r="F5" s="7">
        <v>9</v>
      </c>
      <c r="G5" s="7">
        <v>5</v>
      </c>
      <c r="H5" s="7">
        <v>100</v>
      </c>
      <c r="I5" s="7">
        <v>45</v>
      </c>
      <c r="J5" s="7">
        <v>3.6</v>
      </c>
    </row>
    <row r="6" spans="1:10" ht="18" x14ac:dyDescent="0.35">
      <c r="A6" s="3">
        <v>3</v>
      </c>
      <c r="B6" s="6" t="s">
        <v>4</v>
      </c>
      <c r="C6" s="7">
        <v>101</v>
      </c>
      <c r="D6" s="7">
        <v>2</v>
      </c>
      <c r="E6" s="7">
        <v>33</v>
      </c>
      <c r="F6" s="7">
        <v>35</v>
      </c>
      <c r="G6" s="7">
        <v>31</v>
      </c>
      <c r="H6" s="7">
        <v>98</v>
      </c>
      <c r="I6" s="7">
        <v>65</v>
      </c>
      <c r="J6" s="7">
        <v>3.9</v>
      </c>
    </row>
    <row r="7" spans="1:10" ht="18" x14ac:dyDescent="0.35">
      <c r="A7" s="3">
        <v>4</v>
      </c>
      <c r="B7" s="6" t="s">
        <v>5</v>
      </c>
      <c r="C7" s="7">
        <v>99</v>
      </c>
      <c r="D7" s="7">
        <v>1</v>
      </c>
      <c r="E7" s="7">
        <v>33</v>
      </c>
      <c r="F7" s="7">
        <v>34</v>
      </c>
      <c r="G7" s="7">
        <v>31</v>
      </c>
      <c r="H7" s="7">
        <v>97</v>
      </c>
      <c r="I7" s="7">
        <v>72</v>
      </c>
      <c r="J7" s="7">
        <v>3.9</v>
      </c>
    </row>
    <row r="8" spans="1:10" ht="18" x14ac:dyDescent="0.35">
      <c r="A8" s="3">
        <v>5</v>
      </c>
      <c r="B8" s="6" t="s">
        <v>6</v>
      </c>
      <c r="C8" s="7">
        <v>62</v>
      </c>
      <c r="D8" s="7">
        <v>0</v>
      </c>
      <c r="E8" s="7">
        <v>5</v>
      </c>
      <c r="F8" s="7">
        <v>51</v>
      </c>
      <c r="G8" s="7">
        <v>6</v>
      </c>
      <c r="H8" s="7">
        <v>100</v>
      </c>
      <c r="I8" s="7">
        <v>90.5</v>
      </c>
      <c r="J8" s="7">
        <v>4</v>
      </c>
    </row>
    <row r="9" spans="1:10" ht="18" x14ac:dyDescent="0.35">
      <c r="A9" s="3">
        <v>6</v>
      </c>
      <c r="B9" s="6" t="s">
        <v>7</v>
      </c>
      <c r="C9" s="7">
        <v>74</v>
      </c>
      <c r="D9" s="7">
        <v>1</v>
      </c>
      <c r="E9" s="7">
        <v>23</v>
      </c>
      <c r="F9" s="7">
        <v>27</v>
      </c>
      <c r="G9" s="7">
        <v>23</v>
      </c>
      <c r="H9" s="7">
        <v>98.7</v>
      </c>
      <c r="I9" s="7">
        <v>67.599999999999994</v>
      </c>
      <c r="J9" s="7">
        <v>4</v>
      </c>
    </row>
    <row r="10" spans="1:10" ht="18" x14ac:dyDescent="0.35">
      <c r="A10" s="3">
        <v>7</v>
      </c>
      <c r="B10" s="6" t="s">
        <v>8</v>
      </c>
      <c r="C10" s="7">
        <v>38</v>
      </c>
      <c r="D10" s="7">
        <v>0</v>
      </c>
      <c r="E10" s="7">
        <v>27</v>
      </c>
      <c r="F10" s="7">
        <v>10</v>
      </c>
      <c r="G10" s="7">
        <v>1</v>
      </c>
      <c r="H10" s="7">
        <v>100</v>
      </c>
      <c r="I10" s="7">
        <v>29</v>
      </c>
      <c r="J10" s="7">
        <v>3.3</v>
      </c>
    </row>
    <row r="11" spans="1:10" ht="18" x14ac:dyDescent="0.35">
      <c r="A11" s="3">
        <v>8</v>
      </c>
      <c r="B11" s="6" t="s">
        <v>9</v>
      </c>
      <c r="C11" s="7">
        <v>39</v>
      </c>
      <c r="D11" s="7">
        <v>0</v>
      </c>
      <c r="E11" s="7">
        <v>24</v>
      </c>
      <c r="F11" s="7">
        <v>8</v>
      </c>
      <c r="G11" s="7">
        <v>7</v>
      </c>
      <c r="H11" s="7">
        <v>100</v>
      </c>
      <c r="I11" s="7">
        <v>38</v>
      </c>
      <c r="J11" s="7">
        <v>3.5</v>
      </c>
    </row>
    <row r="12" spans="1:10" ht="18" x14ac:dyDescent="0.35">
      <c r="A12" s="3">
        <v>9</v>
      </c>
      <c r="B12" s="6" t="s">
        <v>10</v>
      </c>
      <c r="C12" s="7">
        <v>52</v>
      </c>
      <c r="D12" s="7">
        <v>0</v>
      </c>
      <c r="E12" s="7">
        <v>27</v>
      </c>
      <c r="F12" s="7">
        <v>18</v>
      </c>
      <c r="G12" s="7">
        <v>7</v>
      </c>
      <c r="H12" s="7">
        <v>100</v>
      </c>
      <c r="I12" s="7">
        <v>48</v>
      </c>
      <c r="J12" s="7">
        <v>3.6</v>
      </c>
    </row>
    <row r="13" spans="1:10" ht="18" x14ac:dyDescent="0.35">
      <c r="A13" s="3">
        <v>10</v>
      </c>
      <c r="B13" s="6" t="s">
        <v>11</v>
      </c>
      <c r="C13" s="7">
        <v>130</v>
      </c>
      <c r="D13" s="7">
        <v>0</v>
      </c>
      <c r="E13" s="7">
        <v>78</v>
      </c>
      <c r="F13" s="7">
        <v>31</v>
      </c>
      <c r="G13" s="7">
        <v>21</v>
      </c>
      <c r="H13" s="7">
        <v>100</v>
      </c>
      <c r="I13" s="7">
        <v>40</v>
      </c>
      <c r="J13" s="7">
        <v>3.6</v>
      </c>
    </row>
    <row r="14" spans="1:10" ht="18" x14ac:dyDescent="0.35">
      <c r="A14" s="3">
        <v>11</v>
      </c>
      <c r="B14" s="6" t="s">
        <v>12</v>
      </c>
      <c r="C14" s="7">
        <v>95</v>
      </c>
      <c r="D14" s="7">
        <v>3</v>
      </c>
      <c r="E14" s="7">
        <v>61</v>
      </c>
      <c r="F14" s="7">
        <v>29</v>
      </c>
      <c r="G14" s="7">
        <v>2</v>
      </c>
      <c r="H14" s="7">
        <v>95.5</v>
      </c>
      <c r="I14" s="7">
        <v>33</v>
      </c>
      <c r="J14" s="7">
        <v>3.3</v>
      </c>
    </row>
    <row r="15" spans="1:10" ht="18" x14ac:dyDescent="0.35">
      <c r="A15" s="3">
        <v>12</v>
      </c>
      <c r="B15" s="6" t="s">
        <v>13</v>
      </c>
      <c r="C15" s="7">
        <v>103</v>
      </c>
      <c r="D15" s="7">
        <v>0</v>
      </c>
      <c r="E15" s="7">
        <v>54</v>
      </c>
      <c r="F15" s="7">
        <v>35</v>
      </c>
      <c r="G15" s="7">
        <v>14</v>
      </c>
      <c r="H15" s="7">
        <v>100</v>
      </c>
      <c r="I15" s="7">
        <v>48</v>
      </c>
      <c r="J15" s="7">
        <v>3.6</v>
      </c>
    </row>
    <row r="16" spans="1:10" ht="18" x14ac:dyDescent="0.35">
      <c r="A16" s="3">
        <v>13</v>
      </c>
      <c r="B16" s="6" t="s">
        <v>14</v>
      </c>
      <c r="C16" s="7">
        <v>135</v>
      </c>
      <c r="D16" s="7">
        <v>1</v>
      </c>
      <c r="E16" s="7">
        <v>64</v>
      </c>
      <c r="F16" s="7">
        <v>39</v>
      </c>
      <c r="G16" s="7">
        <v>27</v>
      </c>
      <c r="H16" s="7">
        <v>96</v>
      </c>
      <c r="I16" s="7">
        <v>49</v>
      </c>
      <c r="J16" s="7">
        <v>3.6</v>
      </c>
    </row>
    <row r="17" spans="1:10" ht="18" x14ac:dyDescent="0.35">
      <c r="A17" s="3">
        <v>14</v>
      </c>
      <c r="B17" s="6" t="s">
        <v>15</v>
      </c>
      <c r="C17" s="7">
        <v>131</v>
      </c>
      <c r="D17" s="7">
        <v>0</v>
      </c>
      <c r="E17" s="7">
        <v>66</v>
      </c>
      <c r="F17" s="7">
        <v>49</v>
      </c>
      <c r="G17" s="7">
        <v>16</v>
      </c>
      <c r="H17" s="7">
        <v>100</v>
      </c>
      <c r="I17" s="7">
        <v>49.6</v>
      </c>
      <c r="J17" s="7">
        <v>3.6</v>
      </c>
    </row>
    <row r="18" spans="1:10" ht="18" x14ac:dyDescent="0.35">
      <c r="A18" s="3">
        <v>15</v>
      </c>
      <c r="B18" s="6" t="s">
        <v>16</v>
      </c>
      <c r="C18" s="7">
        <v>86</v>
      </c>
      <c r="D18" s="7">
        <v>0</v>
      </c>
      <c r="E18" s="7">
        <v>70</v>
      </c>
      <c r="F18" s="7">
        <v>19</v>
      </c>
      <c r="G18" s="7">
        <v>4</v>
      </c>
      <c r="H18" s="7">
        <v>100</v>
      </c>
      <c r="I18" s="7">
        <v>24.4</v>
      </c>
      <c r="J18" s="7">
        <v>3.2</v>
      </c>
    </row>
    <row r="19" spans="1:10" ht="18" x14ac:dyDescent="0.35">
      <c r="A19" s="3">
        <v>16</v>
      </c>
      <c r="B19" s="6" t="s">
        <v>17</v>
      </c>
      <c r="C19" s="7">
        <v>65</v>
      </c>
      <c r="D19" s="7">
        <v>1</v>
      </c>
      <c r="E19" s="7">
        <v>36</v>
      </c>
      <c r="F19" s="7">
        <v>25</v>
      </c>
      <c r="G19" s="7">
        <v>3</v>
      </c>
      <c r="H19" s="7">
        <v>98.5</v>
      </c>
      <c r="I19" s="7">
        <v>43.8</v>
      </c>
      <c r="J19" s="7">
        <v>3.5</v>
      </c>
    </row>
    <row r="20" spans="1:10" ht="18" x14ac:dyDescent="0.35">
      <c r="A20" s="3">
        <v>17</v>
      </c>
      <c r="B20" s="6" t="s">
        <v>18</v>
      </c>
      <c r="C20" s="7">
        <v>182</v>
      </c>
      <c r="D20" s="7">
        <v>0</v>
      </c>
      <c r="E20" s="7">
        <v>135</v>
      </c>
      <c r="F20" s="7">
        <v>41</v>
      </c>
      <c r="G20" s="7">
        <v>6</v>
      </c>
      <c r="H20" s="7">
        <v>100</v>
      </c>
      <c r="I20" s="7">
        <v>25.8</v>
      </c>
      <c r="J20" s="7">
        <v>3.3</v>
      </c>
    </row>
    <row r="21" spans="1:10" ht="54" x14ac:dyDescent="0.35">
      <c r="A21" s="3">
        <v>18</v>
      </c>
      <c r="B21" s="6" t="s">
        <v>19</v>
      </c>
      <c r="C21" s="7">
        <v>168</v>
      </c>
      <c r="D21" s="7">
        <v>0</v>
      </c>
      <c r="E21" s="7">
        <v>114</v>
      </c>
      <c r="F21" s="7">
        <v>40</v>
      </c>
      <c r="G21" s="7">
        <v>14</v>
      </c>
      <c r="H21" s="7">
        <v>100</v>
      </c>
      <c r="I21" s="7">
        <v>32</v>
      </c>
      <c r="J21" s="7">
        <v>3.4</v>
      </c>
    </row>
    <row r="22" spans="1:10" ht="18" x14ac:dyDescent="0.35">
      <c r="A22" s="3">
        <v>19</v>
      </c>
      <c r="B22" s="6" t="s">
        <v>20</v>
      </c>
      <c r="C22" s="7">
        <v>73</v>
      </c>
      <c r="D22" s="7">
        <v>0</v>
      </c>
      <c r="E22" s="7">
        <v>52</v>
      </c>
      <c r="F22" s="7">
        <v>17</v>
      </c>
      <c r="G22" s="7">
        <v>4</v>
      </c>
      <c r="H22" s="7">
        <v>100</v>
      </c>
      <c r="I22" s="7">
        <v>28.7</v>
      </c>
      <c r="J22" s="7">
        <v>3.3</v>
      </c>
    </row>
    <row r="23" spans="1:10" ht="18" x14ac:dyDescent="0.35">
      <c r="A23" s="3">
        <v>20</v>
      </c>
      <c r="B23" s="6" t="s">
        <v>21</v>
      </c>
      <c r="C23" s="7">
        <v>65</v>
      </c>
      <c r="D23" s="7">
        <v>0</v>
      </c>
      <c r="E23" s="7">
        <v>19</v>
      </c>
      <c r="F23" s="7">
        <v>26</v>
      </c>
      <c r="G23" s="7">
        <v>20</v>
      </c>
      <c r="H23" s="7">
        <v>100</v>
      </c>
      <c r="I23" s="7">
        <v>70.8</v>
      </c>
      <c r="J23" s="7">
        <v>4</v>
      </c>
    </row>
    <row r="24" spans="1:10" ht="17.5" x14ac:dyDescent="0.35">
      <c r="A24" s="3">
        <v>21</v>
      </c>
      <c r="B24" s="4"/>
      <c r="C24" s="5">
        <f>SUM(C4:C23)</f>
        <v>1798</v>
      </c>
      <c r="D24" s="5">
        <f>SUM(D4:D23)</f>
        <v>9</v>
      </c>
      <c r="E24" s="5">
        <f>SUM(E4:E23)</f>
        <v>972</v>
      </c>
      <c r="F24" s="5">
        <f>SUM(F4:F23)</f>
        <v>566</v>
      </c>
      <c r="G24" s="5">
        <f>SUM(G4:G23)</f>
        <v>254</v>
      </c>
      <c r="H24" s="5">
        <f>SUM((D24+E24+F24)*100/C24)</f>
        <v>86.040044493882093</v>
      </c>
      <c r="I24" s="5">
        <f t="shared" ref="I24" si="0">SUM(D24+E24)*100/C24</f>
        <v>54.560622914349274</v>
      </c>
      <c r="J24" s="5">
        <f t="shared" ref="J24" si="1">SUM((D24*5)+(E24*4)+(F24*3)+(G24*2))/C24</f>
        <v>3.4143492769744159</v>
      </c>
    </row>
    <row r="25" spans="1:10" ht="18" x14ac:dyDescent="0.4">
      <c r="A25" s="8"/>
      <c r="B25" s="8"/>
      <c r="C25" s="8"/>
      <c r="D25" s="8"/>
      <c r="E25" s="8"/>
      <c r="F25" s="8"/>
      <c r="G25" s="8"/>
      <c r="H25" s="8"/>
      <c r="I25" s="8"/>
      <c r="J25" s="8"/>
    </row>
  </sheetData>
  <mergeCells count="4">
    <mergeCell ref="A1:J1"/>
    <mergeCell ref="A2:A3"/>
    <mergeCell ref="B2:B3"/>
    <mergeCell ref="C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4" workbookViewId="0">
      <selection activeCell="J7" sqref="J7"/>
    </sheetView>
  </sheetViews>
  <sheetFormatPr defaultRowHeight="14.5" x14ac:dyDescent="0.35"/>
  <cols>
    <col min="2" max="2" width="22.453125" customWidth="1"/>
  </cols>
  <sheetData>
    <row r="1" spans="1:11" ht="18.5" thickBot="1" x14ac:dyDescent="0.4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1"/>
    </row>
    <row r="2" spans="1:11" ht="17.5" x14ac:dyDescent="0.35">
      <c r="A2" s="54" t="s">
        <v>22</v>
      </c>
      <c r="B2" s="54" t="s">
        <v>1</v>
      </c>
      <c r="C2" s="54"/>
      <c r="D2" s="54"/>
      <c r="E2" s="54"/>
      <c r="F2" s="54"/>
      <c r="G2" s="54"/>
      <c r="H2" s="54"/>
      <c r="I2" s="54"/>
      <c r="J2" s="54"/>
      <c r="K2" s="1"/>
    </row>
    <row r="3" spans="1:11" ht="157.5" x14ac:dyDescent="0.35">
      <c r="A3" s="54"/>
      <c r="B3" s="54"/>
      <c r="C3" s="2" t="s">
        <v>23</v>
      </c>
      <c r="D3" s="3">
        <v>2</v>
      </c>
      <c r="E3" s="3">
        <v>3</v>
      </c>
      <c r="F3" s="3">
        <v>4</v>
      </c>
      <c r="G3" s="3">
        <v>5</v>
      </c>
      <c r="H3" s="2" t="s">
        <v>24</v>
      </c>
      <c r="I3" s="2" t="s">
        <v>25</v>
      </c>
      <c r="J3" s="2" t="s">
        <v>26</v>
      </c>
      <c r="K3" s="1"/>
    </row>
    <row r="4" spans="1:11" ht="36" x14ac:dyDescent="0.35">
      <c r="A4" s="3">
        <v>1</v>
      </c>
      <c r="B4" s="6" t="s">
        <v>2</v>
      </c>
      <c r="C4" s="7">
        <v>67</v>
      </c>
      <c r="D4" s="7">
        <v>3</v>
      </c>
      <c r="E4" s="7">
        <v>27</v>
      </c>
      <c r="F4" s="7">
        <v>37</v>
      </c>
      <c r="G4" s="7">
        <v>0</v>
      </c>
      <c r="H4" s="7">
        <v>96</v>
      </c>
      <c r="I4" s="7">
        <v>55</v>
      </c>
      <c r="J4" s="7">
        <v>3.5</v>
      </c>
      <c r="K4" s="1"/>
    </row>
    <row r="5" spans="1:11" ht="18" x14ac:dyDescent="0.35">
      <c r="A5" s="3">
        <v>2</v>
      </c>
      <c r="B5" s="6" t="s">
        <v>3</v>
      </c>
      <c r="C5" s="7">
        <v>20</v>
      </c>
      <c r="D5" s="7">
        <v>0</v>
      </c>
      <c r="E5" s="7">
        <v>10</v>
      </c>
      <c r="F5" s="7">
        <v>9</v>
      </c>
      <c r="G5" s="7">
        <v>1</v>
      </c>
      <c r="H5" s="7">
        <v>100</v>
      </c>
      <c r="I5" s="7">
        <v>50</v>
      </c>
      <c r="J5" s="7">
        <v>4</v>
      </c>
      <c r="K5" s="1"/>
    </row>
    <row r="6" spans="1:11" ht="18" x14ac:dyDescent="0.35">
      <c r="A6" s="3">
        <v>3</v>
      </c>
      <c r="B6" s="6" t="s">
        <v>4</v>
      </c>
      <c r="C6" s="7">
        <v>73</v>
      </c>
      <c r="D6" s="7">
        <v>3</v>
      </c>
      <c r="E6" s="7">
        <v>26</v>
      </c>
      <c r="F6" s="7">
        <v>26</v>
      </c>
      <c r="G6" s="7">
        <v>18</v>
      </c>
      <c r="H6" s="7">
        <v>96</v>
      </c>
      <c r="I6" s="7">
        <v>60</v>
      </c>
      <c r="J6" s="7">
        <v>3.8</v>
      </c>
      <c r="K6" s="1"/>
    </row>
    <row r="7" spans="1:11" ht="18" x14ac:dyDescent="0.35">
      <c r="A7" s="3">
        <v>4</v>
      </c>
      <c r="B7" s="6" t="s">
        <v>5</v>
      </c>
      <c r="C7" s="7">
        <v>91</v>
      </c>
      <c r="D7" s="7">
        <v>1</v>
      </c>
      <c r="E7" s="7">
        <v>32</v>
      </c>
      <c r="F7" s="7">
        <v>35</v>
      </c>
      <c r="G7" s="7">
        <v>23</v>
      </c>
      <c r="H7" s="7">
        <v>98</v>
      </c>
      <c r="I7" s="7">
        <v>63</v>
      </c>
      <c r="J7" s="7">
        <v>3.9</v>
      </c>
      <c r="K7" s="1"/>
    </row>
    <row r="8" spans="1:11" ht="18" x14ac:dyDescent="0.35">
      <c r="A8" s="3">
        <v>5</v>
      </c>
      <c r="B8" s="6" t="s">
        <v>6</v>
      </c>
      <c r="C8" s="7">
        <v>60</v>
      </c>
      <c r="D8" s="7">
        <v>4</v>
      </c>
      <c r="E8" s="7">
        <v>23</v>
      </c>
      <c r="F8" s="7">
        <v>26</v>
      </c>
      <c r="G8" s="7">
        <v>7</v>
      </c>
      <c r="H8" s="7">
        <v>93.3</v>
      </c>
      <c r="I8" s="7">
        <v>55</v>
      </c>
      <c r="J8" s="7">
        <v>3.6</v>
      </c>
      <c r="K8" s="1"/>
    </row>
    <row r="9" spans="1:11" ht="18" x14ac:dyDescent="0.35">
      <c r="A9" s="3">
        <v>6</v>
      </c>
      <c r="B9" s="6" t="s">
        <v>7</v>
      </c>
      <c r="C9" s="7">
        <v>71</v>
      </c>
      <c r="D9" s="7">
        <v>0</v>
      </c>
      <c r="E9" s="7">
        <v>23</v>
      </c>
      <c r="F9" s="7">
        <v>30</v>
      </c>
      <c r="G9" s="7">
        <v>18</v>
      </c>
      <c r="H9" s="7">
        <v>100</v>
      </c>
      <c r="I9" s="7">
        <v>67</v>
      </c>
      <c r="J9" s="7">
        <v>3.9</v>
      </c>
      <c r="K9" s="1"/>
    </row>
    <row r="10" spans="1:11" ht="18" x14ac:dyDescent="0.35">
      <c r="A10" s="3">
        <v>7</v>
      </c>
      <c r="B10" s="6" t="s">
        <v>8</v>
      </c>
      <c r="C10" s="7">
        <v>43</v>
      </c>
      <c r="D10" s="7">
        <v>2</v>
      </c>
      <c r="E10" s="7">
        <v>22</v>
      </c>
      <c r="F10" s="7">
        <v>16</v>
      </c>
      <c r="G10" s="7">
        <v>3</v>
      </c>
      <c r="H10" s="7">
        <v>100</v>
      </c>
      <c r="I10" s="7">
        <v>44</v>
      </c>
      <c r="J10" s="7">
        <v>3.5</v>
      </c>
      <c r="K10" s="1"/>
    </row>
    <row r="11" spans="1:11" ht="18" x14ac:dyDescent="0.35">
      <c r="A11" s="3">
        <v>8</v>
      </c>
      <c r="B11" s="6" t="s">
        <v>9</v>
      </c>
      <c r="C11" s="7">
        <v>25</v>
      </c>
      <c r="D11" s="7">
        <v>5</v>
      </c>
      <c r="E11" s="7">
        <v>14</v>
      </c>
      <c r="F11" s="7">
        <v>3</v>
      </c>
      <c r="G11" s="7">
        <v>3</v>
      </c>
      <c r="H11" s="7">
        <v>80</v>
      </c>
      <c r="I11" s="7">
        <v>24</v>
      </c>
      <c r="J11" s="7">
        <v>3.2</v>
      </c>
      <c r="K11" s="1"/>
    </row>
    <row r="12" spans="1:11" ht="18" x14ac:dyDescent="0.35">
      <c r="A12" s="3">
        <v>9</v>
      </c>
      <c r="B12" s="6" t="s">
        <v>10</v>
      </c>
      <c r="C12" s="7">
        <v>54</v>
      </c>
      <c r="D12" s="7">
        <v>2</v>
      </c>
      <c r="E12" s="7">
        <v>26</v>
      </c>
      <c r="F12" s="7">
        <v>17</v>
      </c>
      <c r="G12" s="7">
        <v>9</v>
      </c>
      <c r="H12" s="7">
        <v>96.2</v>
      </c>
      <c r="I12" s="7">
        <v>48</v>
      </c>
      <c r="J12" s="7">
        <v>3.6</v>
      </c>
      <c r="K12" s="1"/>
    </row>
    <row r="13" spans="1:11" ht="18" x14ac:dyDescent="0.35">
      <c r="A13" s="3">
        <v>10</v>
      </c>
      <c r="B13" s="6" t="s">
        <v>11</v>
      </c>
      <c r="C13" s="7">
        <v>114</v>
      </c>
      <c r="D13" s="7">
        <v>11</v>
      </c>
      <c r="E13" s="7">
        <v>48</v>
      </c>
      <c r="F13" s="7">
        <v>36</v>
      </c>
      <c r="G13" s="7">
        <v>18</v>
      </c>
      <c r="H13" s="7">
        <v>90.3</v>
      </c>
      <c r="I13" s="7">
        <v>48</v>
      </c>
      <c r="J13" s="7">
        <v>3.3</v>
      </c>
      <c r="K13" s="1"/>
    </row>
    <row r="14" spans="1:11" ht="18" x14ac:dyDescent="0.35">
      <c r="A14" s="3">
        <v>11</v>
      </c>
      <c r="B14" s="6" t="s">
        <v>12</v>
      </c>
      <c r="C14" s="7">
        <v>70</v>
      </c>
      <c r="D14" s="7">
        <v>13</v>
      </c>
      <c r="E14" s="7">
        <v>36</v>
      </c>
      <c r="F14" s="7">
        <v>15</v>
      </c>
      <c r="G14" s="7">
        <v>6</v>
      </c>
      <c r="H14" s="7">
        <v>81.599999999999994</v>
      </c>
      <c r="I14" s="7">
        <v>28.6</v>
      </c>
      <c r="J14" s="7">
        <v>3.1</v>
      </c>
      <c r="K14" s="1"/>
    </row>
    <row r="15" spans="1:11" ht="18" x14ac:dyDescent="0.35">
      <c r="A15" s="3">
        <v>12</v>
      </c>
      <c r="B15" s="6" t="s">
        <v>13</v>
      </c>
      <c r="C15" s="7">
        <v>77</v>
      </c>
      <c r="D15" s="7">
        <v>12</v>
      </c>
      <c r="E15" s="7">
        <v>37</v>
      </c>
      <c r="F15" s="7">
        <v>22</v>
      </c>
      <c r="G15" s="7">
        <v>6</v>
      </c>
      <c r="H15" s="7">
        <v>84</v>
      </c>
      <c r="I15" s="7">
        <v>36</v>
      </c>
      <c r="J15" s="7">
        <v>3.3</v>
      </c>
      <c r="K15" s="1"/>
    </row>
    <row r="16" spans="1:11" ht="18" x14ac:dyDescent="0.35">
      <c r="A16" s="3">
        <v>13</v>
      </c>
      <c r="B16" s="6" t="s">
        <v>14</v>
      </c>
      <c r="C16" s="7">
        <v>131</v>
      </c>
      <c r="D16" s="7">
        <v>4</v>
      </c>
      <c r="E16" s="7">
        <v>84</v>
      </c>
      <c r="F16" s="7">
        <v>23</v>
      </c>
      <c r="G16" s="7">
        <v>20</v>
      </c>
      <c r="H16" s="7">
        <v>97</v>
      </c>
      <c r="I16" s="7">
        <v>33</v>
      </c>
      <c r="J16" s="7">
        <v>3.4</v>
      </c>
      <c r="K16" s="1"/>
    </row>
    <row r="17" spans="1:11" ht="18" x14ac:dyDescent="0.35">
      <c r="A17" s="3">
        <v>14</v>
      </c>
      <c r="B17" s="9" t="s">
        <v>15</v>
      </c>
      <c r="C17" s="10">
        <v>118</v>
      </c>
      <c r="D17" s="10">
        <v>4</v>
      </c>
      <c r="E17" s="10">
        <v>54</v>
      </c>
      <c r="F17" s="10">
        <v>41</v>
      </c>
      <c r="G17" s="10">
        <v>19</v>
      </c>
      <c r="H17" s="10">
        <v>96.6</v>
      </c>
      <c r="I17" s="10">
        <v>50.8</v>
      </c>
      <c r="J17" s="10">
        <v>3.6</v>
      </c>
      <c r="K17" s="1"/>
    </row>
    <row r="18" spans="1:11" ht="18" x14ac:dyDescent="0.35">
      <c r="A18" s="3">
        <v>15</v>
      </c>
      <c r="B18" s="6" t="s">
        <v>16</v>
      </c>
      <c r="C18" s="7">
        <v>95</v>
      </c>
      <c r="D18" s="7">
        <v>5</v>
      </c>
      <c r="E18" s="7">
        <v>46</v>
      </c>
      <c r="F18" s="7">
        <v>32</v>
      </c>
      <c r="G18" s="7">
        <v>12</v>
      </c>
      <c r="H18" s="7">
        <v>94.7</v>
      </c>
      <c r="I18" s="7">
        <v>46.3</v>
      </c>
      <c r="J18" s="7">
        <v>3.5</v>
      </c>
      <c r="K18" s="1"/>
    </row>
    <row r="19" spans="1:11" ht="18" x14ac:dyDescent="0.35">
      <c r="A19" s="3">
        <v>16</v>
      </c>
      <c r="B19" s="6" t="s">
        <v>17</v>
      </c>
      <c r="C19" s="7">
        <v>59</v>
      </c>
      <c r="D19" s="7">
        <v>6</v>
      </c>
      <c r="E19" s="7">
        <v>36</v>
      </c>
      <c r="F19" s="7">
        <v>12</v>
      </c>
      <c r="G19" s="7">
        <v>5</v>
      </c>
      <c r="H19" s="7">
        <v>89.8</v>
      </c>
      <c r="I19" s="7">
        <v>28.8</v>
      </c>
      <c r="J19" s="7">
        <v>3.3</v>
      </c>
      <c r="K19" s="1"/>
    </row>
    <row r="20" spans="1:11" ht="18" x14ac:dyDescent="0.35">
      <c r="A20" s="3">
        <v>17</v>
      </c>
      <c r="B20" s="6" t="s">
        <v>18</v>
      </c>
      <c r="C20" s="7">
        <v>115</v>
      </c>
      <c r="D20" s="7">
        <v>12</v>
      </c>
      <c r="E20" s="7">
        <v>58</v>
      </c>
      <c r="F20" s="7">
        <v>32</v>
      </c>
      <c r="G20" s="7">
        <v>12</v>
      </c>
      <c r="H20" s="7">
        <v>89.5</v>
      </c>
      <c r="I20" s="7">
        <v>38.6</v>
      </c>
      <c r="J20" s="7">
        <v>3.4</v>
      </c>
      <c r="K20" s="1"/>
    </row>
    <row r="21" spans="1:11" ht="36" customHeight="1" x14ac:dyDescent="0.35">
      <c r="A21" s="3">
        <v>18</v>
      </c>
      <c r="B21" s="6" t="s">
        <v>19</v>
      </c>
      <c r="C21" s="7">
        <v>114</v>
      </c>
      <c r="D21" s="7">
        <v>9</v>
      </c>
      <c r="E21" s="7">
        <v>54</v>
      </c>
      <c r="F21" s="7">
        <v>39</v>
      </c>
      <c r="G21" s="7">
        <v>18</v>
      </c>
      <c r="H21" s="7">
        <v>97</v>
      </c>
      <c r="I21" s="7">
        <v>50</v>
      </c>
      <c r="J21" s="7">
        <v>3.7</v>
      </c>
      <c r="K21" s="1"/>
    </row>
    <row r="22" spans="1:11" ht="18" x14ac:dyDescent="0.35">
      <c r="A22" s="3">
        <v>19</v>
      </c>
      <c r="B22" s="6" t="s">
        <v>20</v>
      </c>
      <c r="C22" s="7">
        <v>76</v>
      </c>
      <c r="D22" s="7">
        <v>11</v>
      </c>
      <c r="E22" s="7">
        <v>52</v>
      </c>
      <c r="F22" s="7">
        <v>12</v>
      </c>
      <c r="G22" s="7">
        <v>1</v>
      </c>
      <c r="H22" s="7">
        <v>85.5</v>
      </c>
      <c r="I22" s="7">
        <v>17.100000000000001</v>
      </c>
      <c r="J22" s="7">
        <v>3</v>
      </c>
      <c r="K22" s="1"/>
    </row>
    <row r="23" spans="1:11" ht="18" x14ac:dyDescent="0.35">
      <c r="A23" s="3">
        <v>20</v>
      </c>
      <c r="B23" s="6" t="s">
        <v>21</v>
      </c>
      <c r="C23" s="7">
        <v>68</v>
      </c>
      <c r="D23" s="7">
        <v>1</v>
      </c>
      <c r="E23" s="7">
        <v>18</v>
      </c>
      <c r="F23" s="7">
        <v>27</v>
      </c>
      <c r="G23" s="7">
        <v>22</v>
      </c>
      <c r="H23" s="7">
        <v>99.9</v>
      </c>
      <c r="I23" s="7">
        <v>72.400000000000006</v>
      </c>
      <c r="J23" s="7">
        <v>4.0999999999999996</v>
      </c>
      <c r="K23" s="1"/>
    </row>
    <row r="24" spans="1:11" ht="17.5" x14ac:dyDescent="0.35">
      <c r="A24" s="3">
        <v>21</v>
      </c>
      <c r="B24" s="4"/>
      <c r="C24" s="5">
        <f>SUM(C5:C23)</f>
        <v>1474</v>
      </c>
      <c r="D24" s="5">
        <f>SUM(D5:D23)</f>
        <v>105</v>
      </c>
      <c r="E24" s="5">
        <f>SUM(E5:E23)</f>
        <v>699</v>
      </c>
      <c r="F24" s="5">
        <f>SUM(F5:F23)</f>
        <v>453</v>
      </c>
      <c r="G24" s="5">
        <f>SUM(G5:G23)</f>
        <v>221</v>
      </c>
      <c r="H24" s="5">
        <v>86</v>
      </c>
      <c r="I24" s="5">
        <v>56</v>
      </c>
      <c r="J24" s="5">
        <v>3.5</v>
      </c>
      <c r="K24" s="1"/>
    </row>
    <row r="25" spans="1:11" ht="18" x14ac:dyDescent="0.4">
      <c r="A25" s="8"/>
      <c r="B25" s="8"/>
      <c r="C25" s="8"/>
      <c r="D25" s="8"/>
      <c r="E25" s="8"/>
      <c r="F25" s="8"/>
      <c r="G25" s="8"/>
      <c r="H25" s="8"/>
      <c r="I25" s="8"/>
      <c r="J25" s="8"/>
      <c r="K25" s="1"/>
    </row>
  </sheetData>
  <mergeCells count="4">
    <mergeCell ref="A1:J1"/>
    <mergeCell ref="A2:A3"/>
    <mergeCell ref="B2:B3"/>
    <mergeCell ref="C2:J2"/>
  </mergeCells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F7" sqref="F7"/>
    </sheetView>
  </sheetViews>
  <sheetFormatPr defaultRowHeight="14.5" x14ac:dyDescent="0.35"/>
  <cols>
    <col min="2" max="2" width="22.26953125" customWidth="1"/>
  </cols>
  <sheetData>
    <row r="1" spans="1:10" ht="18" x14ac:dyDescent="0.35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7.5" x14ac:dyDescent="0.35">
      <c r="A2" s="54" t="s">
        <v>22</v>
      </c>
      <c r="B2" s="54" t="s">
        <v>1</v>
      </c>
      <c r="C2" s="54"/>
      <c r="D2" s="54"/>
      <c r="E2" s="54"/>
      <c r="F2" s="54"/>
      <c r="G2" s="54"/>
      <c r="H2" s="54"/>
      <c r="I2" s="54"/>
      <c r="J2" s="54"/>
    </row>
    <row r="3" spans="1:10" ht="157.5" x14ac:dyDescent="0.35">
      <c r="A3" s="54"/>
      <c r="B3" s="54"/>
      <c r="C3" s="2" t="s">
        <v>23</v>
      </c>
      <c r="D3" s="3">
        <v>2</v>
      </c>
      <c r="E3" s="3">
        <v>3</v>
      </c>
      <c r="F3" s="3">
        <v>4</v>
      </c>
      <c r="G3" s="3">
        <v>5</v>
      </c>
      <c r="H3" s="2" t="s">
        <v>24</v>
      </c>
      <c r="I3" s="2" t="s">
        <v>25</v>
      </c>
      <c r="J3" s="2" t="s">
        <v>26</v>
      </c>
    </row>
    <row r="4" spans="1:10" ht="36" x14ac:dyDescent="0.35">
      <c r="A4" s="3">
        <v>1</v>
      </c>
      <c r="B4" s="6" t="s">
        <v>2</v>
      </c>
      <c r="C4" s="7">
        <v>69</v>
      </c>
      <c r="D4" s="7">
        <v>0</v>
      </c>
      <c r="E4" s="7">
        <v>15</v>
      </c>
      <c r="F4" s="7">
        <v>33</v>
      </c>
      <c r="G4" s="7">
        <v>21</v>
      </c>
      <c r="H4" s="7">
        <v>100</v>
      </c>
      <c r="I4" s="7">
        <v>78</v>
      </c>
      <c r="J4" s="7">
        <v>4.4000000000000004</v>
      </c>
    </row>
    <row r="5" spans="1:10" ht="18" x14ac:dyDescent="0.35">
      <c r="A5" s="3">
        <v>2</v>
      </c>
      <c r="B5" s="6" t="s">
        <v>3</v>
      </c>
      <c r="C5" s="7">
        <v>31</v>
      </c>
      <c r="D5" s="7">
        <v>0</v>
      </c>
      <c r="E5" s="7">
        <v>2</v>
      </c>
      <c r="F5" s="7">
        <v>25</v>
      </c>
      <c r="G5" s="7">
        <v>4</v>
      </c>
      <c r="H5" s="7">
        <v>100</v>
      </c>
      <c r="I5" s="7">
        <v>93.6</v>
      </c>
      <c r="J5" s="7">
        <v>4</v>
      </c>
    </row>
    <row r="6" spans="1:10" ht="18" x14ac:dyDescent="0.35">
      <c r="A6" s="3">
        <v>3</v>
      </c>
      <c r="B6" s="6" t="s">
        <v>4</v>
      </c>
      <c r="C6" s="7">
        <v>101</v>
      </c>
      <c r="D6" s="7">
        <v>2</v>
      </c>
      <c r="E6" s="7">
        <v>7</v>
      </c>
      <c r="F6" s="7">
        <v>84</v>
      </c>
      <c r="G6" s="7">
        <v>8</v>
      </c>
      <c r="H6" s="7">
        <v>98</v>
      </c>
      <c r="I6" s="7">
        <v>91</v>
      </c>
      <c r="J6" s="7">
        <v>4</v>
      </c>
    </row>
    <row r="7" spans="1:10" ht="18" x14ac:dyDescent="0.35">
      <c r="A7" s="3">
        <v>4</v>
      </c>
      <c r="B7" s="6" t="s">
        <v>5</v>
      </c>
      <c r="C7" s="7">
        <v>99</v>
      </c>
      <c r="D7" s="7">
        <v>1</v>
      </c>
      <c r="E7" s="7">
        <v>30</v>
      </c>
      <c r="F7" s="7">
        <v>35</v>
      </c>
      <c r="G7" s="7">
        <v>33</v>
      </c>
      <c r="H7" s="7">
        <v>97</v>
      </c>
      <c r="I7" s="7">
        <v>72</v>
      </c>
      <c r="J7" s="7">
        <v>3.9</v>
      </c>
    </row>
    <row r="8" spans="1:10" ht="18" x14ac:dyDescent="0.35">
      <c r="A8" s="3">
        <v>5</v>
      </c>
      <c r="B8" s="6" t="s">
        <v>6</v>
      </c>
      <c r="C8" s="7">
        <v>62</v>
      </c>
      <c r="D8" s="7">
        <v>0</v>
      </c>
      <c r="E8" s="7">
        <v>35</v>
      </c>
      <c r="F8" s="7">
        <v>18</v>
      </c>
      <c r="G8" s="7">
        <v>9</v>
      </c>
      <c r="H8" s="7">
        <v>100</v>
      </c>
      <c r="I8" s="7">
        <v>40.299999999999997</v>
      </c>
      <c r="J8" s="7">
        <v>4</v>
      </c>
    </row>
    <row r="9" spans="1:10" ht="18" x14ac:dyDescent="0.35">
      <c r="A9" s="3">
        <v>6</v>
      </c>
      <c r="B9" s="6" t="s">
        <v>7</v>
      </c>
      <c r="C9" s="7">
        <v>74</v>
      </c>
      <c r="D9" s="7">
        <v>0</v>
      </c>
      <c r="E9" s="7">
        <v>12</v>
      </c>
      <c r="F9" s="7">
        <v>44</v>
      </c>
      <c r="G9" s="7">
        <v>18</v>
      </c>
      <c r="H9" s="7">
        <v>100</v>
      </c>
      <c r="I9" s="7">
        <v>83</v>
      </c>
      <c r="J9" s="7">
        <v>4</v>
      </c>
    </row>
    <row r="10" spans="1:10" ht="18" x14ac:dyDescent="0.35">
      <c r="A10" s="3">
        <v>7</v>
      </c>
      <c r="B10" s="6" t="s">
        <v>8</v>
      </c>
      <c r="C10" s="7">
        <v>38</v>
      </c>
      <c r="D10" s="7">
        <v>0</v>
      </c>
      <c r="E10" s="7">
        <v>4</v>
      </c>
      <c r="F10" s="7">
        <v>33</v>
      </c>
      <c r="G10" s="7">
        <v>1</v>
      </c>
      <c r="H10" s="7">
        <v>100</v>
      </c>
      <c r="I10" s="7">
        <v>89</v>
      </c>
      <c r="J10" s="7">
        <v>3.9</v>
      </c>
    </row>
    <row r="11" spans="1:10" ht="18" x14ac:dyDescent="0.35">
      <c r="A11" s="3">
        <v>8</v>
      </c>
      <c r="B11" s="6" t="s">
        <v>9</v>
      </c>
      <c r="C11" s="7">
        <v>39</v>
      </c>
      <c r="D11" s="7">
        <v>0</v>
      </c>
      <c r="E11" s="7">
        <v>3</v>
      </c>
      <c r="F11" s="7">
        <v>34</v>
      </c>
      <c r="G11" s="7">
        <v>2</v>
      </c>
      <c r="H11" s="7">
        <v>100</v>
      </c>
      <c r="I11" s="7">
        <v>92</v>
      </c>
      <c r="J11" s="7">
        <v>3.9</v>
      </c>
    </row>
    <row r="12" spans="1:10" ht="18" x14ac:dyDescent="0.35">
      <c r="A12" s="3">
        <v>9</v>
      </c>
      <c r="B12" s="6" t="s">
        <v>10</v>
      </c>
      <c r="C12" s="7">
        <v>52</v>
      </c>
      <c r="D12" s="7">
        <v>0</v>
      </c>
      <c r="E12" s="7">
        <v>6</v>
      </c>
      <c r="F12" s="7">
        <v>41</v>
      </c>
      <c r="G12" s="7">
        <v>5</v>
      </c>
      <c r="H12" s="7">
        <v>100</v>
      </c>
      <c r="I12" s="7">
        <v>86</v>
      </c>
      <c r="J12" s="7">
        <v>3.9</v>
      </c>
    </row>
    <row r="13" spans="1:10" ht="18" x14ac:dyDescent="0.35">
      <c r="A13" s="3">
        <v>10</v>
      </c>
      <c r="B13" s="6" t="s">
        <v>11</v>
      </c>
      <c r="C13" s="7">
        <v>130</v>
      </c>
      <c r="D13" s="7">
        <v>0</v>
      </c>
      <c r="E13" s="7">
        <v>23</v>
      </c>
      <c r="F13" s="7">
        <v>90</v>
      </c>
      <c r="G13" s="7">
        <v>18</v>
      </c>
      <c r="H13" s="7">
        <v>100</v>
      </c>
      <c r="I13" s="7">
        <v>83</v>
      </c>
      <c r="J13" s="7">
        <v>3.9</v>
      </c>
    </row>
    <row r="14" spans="1:10" ht="18" x14ac:dyDescent="0.35">
      <c r="A14" s="3">
        <v>11</v>
      </c>
      <c r="B14" s="6" t="s">
        <v>12</v>
      </c>
      <c r="C14" s="7">
        <v>95</v>
      </c>
      <c r="D14" s="7">
        <v>0</v>
      </c>
      <c r="E14" s="7">
        <v>4</v>
      </c>
      <c r="F14" s="7">
        <v>85</v>
      </c>
      <c r="G14" s="7">
        <v>6</v>
      </c>
      <c r="H14" s="7">
        <v>100</v>
      </c>
      <c r="I14" s="7">
        <v>96</v>
      </c>
      <c r="J14" s="7">
        <v>4</v>
      </c>
    </row>
    <row r="15" spans="1:10" ht="18" x14ac:dyDescent="0.35">
      <c r="A15" s="3">
        <v>12</v>
      </c>
      <c r="B15" s="6" t="s">
        <v>13</v>
      </c>
      <c r="C15" s="7">
        <v>103</v>
      </c>
      <c r="D15" s="7">
        <v>0</v>
      </c>
      <c r="E15" s="7">
        <v>17</v>
      </c>
      <c r="F15" s="7">
        <v>73</v>
      </c>
      <c r="G15" s="7">
        <v>13</v>
      </c>
      <c r="H15" s="7">
        <v>100</v>
      </c>
      <c r="I15" s="7">
        <v>83</v>
      </c>
      <c r="J15" s="7">
        <v>3.8</v>
      </c>
    </row>
    <row r="16" spans="1:10" ht="18" x14ac:dyDescent="0.35">
      <c r="A16" s="3">
        <v>13</v>
      </c>
      <c r="B16" s="6" t="s">
        <v>14</v>
      </c>
      <c r="C16" s="7">
        <v>135</v>
      </c>
      <c r="D16" s="7">
        <v>0</v>
      </c>
      <c r="E16" s="7">
        <v>20</v>
      </c>
      <c r="F16" s="7">
        <v>107</v>
      </c>
      <c r="G16" s="7">
        <v>8</v>
      </c>
      <c r="H16" s="7">
        <v>100</v>
      </c>
      <c r="I16" s="7">
        <v>85</v>
      </c>
      <c r="J16" s="7">
        <v>3.9</v>
      </c>
    </row>
    <row r="17" spans="1:10" ht="18" x14ac:dyDescent="0.35">
      <c r="A17" s="3">
        <v>14</v>
      </c>
      <c r="B17" s="6" t="s">
        <v>15</v>
      </c>
      <c r="C17" s="7">
        <v>131</v>
      </c>
      <c r="D17" s="7">
        <v>0</v>
      </c>
      <c r="E17" s="7">
        <v>31</v>
      </c>
      <c r="F17" s="7">
        <v>84</v>
      </c>
      <c r="G17" s="7">
        <v>16</v>
      </c>
      <c r="H17" s="7">
        <v>100</v>
      </c>
      <c r="I17" s="7">
        <v>76</v>
      </c>
      <c r="J17" s="7">
        <v>3.9</v>
      </c>
    </row>
    <row r="18" spans="1:10" ht="18" x14ac:dyDescent="0.35">
      <c r="A18" s="3">
        <v>15</v>
      </c>
      <c r="B18" s="6" t="s">
        <v>16</v>
      </c>
      <c r="C18" s="7">
        <v>86</v>
      </c>
      <c r="D18" s="7">
        <v>0</v>
      </c>
      <c r="E18" s="7">
        <v>16</v>
      </c>
      <c r="F18" s="7">
        <v>61</v>
      </c>
      <c r="G18" s="7">
        <v>9</v>
      </c>
      <c r="H18" s="7">
        <v>100</v>
      </c>
      <c r="I18" s="7">
        <v>81.3</v>
      </c>
      <c r="J18" s="7">
        <v>4.5</v>
      </c>
    </row>
    <row r="19" spans="1:10" ht="18" x14ac:dyDescent="0.35">
      <c r="A19" s="3">
        <v>16</v>
      </c>
      <c r="B19" s="6" t="s">
        <v>17</v>
      </c>
      <c r="C19" s="7">
        <v>65</v>
      </c>
      <c r="D19" s="7">
        <v>1</v>
      </c>
      <c r="E19" s="7">
        <v>16</v>
      </c>
      <c r="F19" s="7">
        <v>45</v>
      </c>
      <c r="G19" s="7">
        <v>1</v>
      </c>
      <c r="H19" s="7">
        <v>98.5</v>
      </c>
      <c r="I19" s="7">
        <v>70.8</v>
      </c>
      <c r="J19" s="7">
        <v>3.6</v>
      </c>
    </row>
    <row r="20" spans="1:10" ht="18" x14ac:dyDescent="0.35">
      <c r="A20" s="3">
        <v>17</v>
      </c>
      <c r="B20" s="6" t="s">
        <v>18</v>
      </c>
      <c r="C20" s="7">
        <v>182</v>
      </c>
      <c r="D20" s="7">
        <v>0</v>
      </c>
      <c r="E20" s="7">
        <v>42</v>
      </c>
      <c r="F20" s="7">
        <v>130</v>
      </c>
      <c r="G20" s="7">
        <v>10</v>
      </c>
      <c r="H20" s="7">
        <v>100</v>
      </c>
      <c r="I20" s="7">
        <v>76.900000000000006</v>
      </c>
      <c r="J20" s="7">
        <v>3.8</v>
      </c>
    </row>
    <row r="21" spans="1:10" ht="36" x14ac:dyDescent="0.35">
      <c r="A21" s="3">
        <v>18</v>
      </c>
      <c r="B21" s="6" t="s">
        <v>19</v>
      </c>
      <c r="C21" s="7">
        <v>168</v>
      </c>
      <c r="D21" s="7">
        <v>0</v>
      </c>
      <c r="E21" s="7">
        <v>15</v>
      </c>
      <c r="F21" s="7">
        <v>146</v>
      </c>
      <c r="G21" s="7">
        <v>8</v>
      </c>
      <c r="H21" s="7">
        <v>100</v>
      </c>
      <c r="I21" s="7">
        <v>92</v>
      </c>
      <c r="J21" s="7">
        <v>3.9</v>
      </c>
    </row>
    <row r="22" spans="1:10" ht="18" x14ac:dyDescent="0.35">
      <c r="A22" s="3">
        <v>19</v>
      </c>
      <c r="B22" s="6" t="s">
        <v>20</v>
      </c>
      <c r="C22" s="7">
        <v>73</v>
      </c>
      <c r="D22" s="7">
        <v>0</v>
      </c>
      <c r="E22" s="7">
        <v>19</v>
      </c>
      <c r="F22" s="7">
        <v>53</v>
      </c>
      <c r="G22" s="7">
        <v>1</v>
      </c>
      <c r="H22" s="7">
        <v>100</v>
      </c>
      <c r="I22" s="7">
        <v>73.900000000000006</v>
      </c>
      <c r="J22" s="7">
        <v>3.7</v>
      </c>
    </row>
    <row r="23" spans="1:10" ht="18" x14ac:dyDescent="0.35">
      <c r="A23" s="3">
        <v>20</v>
      </c>
      <c r="B23" s="6" t="s">
        <v>21</v>
      </c>
      <c r="C23" s="7">
        <v>65</v>
      </c>
      <c r="D23" s="7">
        <v>0</v>
      </c>
      <c r="E23" s="7">
        <v>4</v>
      </c>
      <c r="F23" s="7">
        <v>43</v>
      </c>
      <c r="G23" s="7">
        <v>18</v>
      </c>
      <c r="H23" s="7">
        <v>100</v>
      </c>
      <c r="I23" s="7">
        <v>93.8</v>
      </c>
      <c r="J23" s="7">
        <v>4.3</v>
      </c>
    </row>
    <row r="24" spans="1:10" ht="17.5" x14ac:dyDescent="0.35">
      <c r="A24" s="3">
        <v>21</v>
      </c>
      <c r="B24" s="4"/>
      <c r="C24" s="5">
        <f>SUM(C5:C23)</f>
        <v>1729</v>
      </c>
      <c r="D24" s="5">
        <f>SUM(D5:D23)</f>
        <v>4</v>
      </c>
      <c r="E24" s="5">
        <f>SUM(E5:E23)</f>
        <v>306</v>
      </c>
      <c r="F24" s="5">
        <f>SUM(F5:F23)</f>
        <v>1231</v>
      </c>
      <c r="G24" s="5">
        <f>SUM(G5:G23)</f>
        <v>188</v>
      </c>
      <c r="H24" s="5">
        <f>SUM((D24+E24+F24)*100/C24)</f>
        <v>89.126662810873341</v>
      </c>
      <c r="I24" s="5">
        <f t="shared" ref="I24" si="0">SUM(D24+E24)*100/C24</f>
        <v>17.929438982070561</v>
      </c>
      <c r="J24" s="5">
        <f t="shared" ref="J24" si="1">SUM((D24*5)+(E24*4)+(F24*3)+(G24*2))/C24</f>
        <v>3.0728744939271255</v>
      </c>
    </row>
    <row r="25" spans="1:10" ht="18" x14ac:dyDescent="0.4">
      <c r="A25" s="8"/>
      <c r="B25" s="8"/>
      <c r="C25" s="8"/>
      <c r="D25" s="8"/>
      <c r="E25" s="8"/>
      <c r="F25" s="8"/>
      <c r="G25" s="8"/>
      <c r="H25" s="8"/>
      <c r="I25" s="8"/>
      <c r="J25" s="8"/>
    </row>
  </sheetData>
  <mergeCells count="4">
    <mergeCell ref="A1:J1"/>
    <mergeCell ref="A2:A3"/>
    <mergeCell ref="B2:B3"/>
    <mergeCell ref="C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workbookViewId="0">
      <selection activeCell="L10" sqref="L10"/>
    </sheetView>
  </sheetViews>
  <sheetFormatPr defaultRowHeight="14.5" x14ac:dyDescent="0.35"/>
  <cols>
    <col min="2" max="2" width="18.7265625" customWidth="1"/>
  </cols>
  <sheetData>
    <row r="1" spans="1:10" ht="18" x14ac:dyDescent="0.35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7.5" x14ac:dyDescent="0.35">
      <c r="A2" s="54" t="s">
        <v>22</v>
      </c>
      <c r="B2" s="54" t="s">
        <v>1</v>
      </c>
      <c r="C2" s="54"/>
      <c r="D2" s="54"/>
      <c r="E2" s="54"/>
      <c r="F2" s="54"/>
      <c r="G2" s="54"/>
      <c r="H2" s="54"/>
      <c r="I2" s="54"/>
      <c r="J2" s="54"/>
    </row>
    <row r="3" spans="1:10" ht="157.5" x14ac:dyDescent="0.35">
      <c r="A3" s="54"/>
      <c r="B3" s="54"/>
      <c r="C3" s="2" t="s">
        <v>23</v>
      </c>
      <c r="D3" s="3">
        <v>2</v>
      </c>
      <c r="E3" s="3">
        <v>3</v>
      </c>
      <c r="F3" s="3">
        <v>4</v>
      </c>
      <c r="G3" s="3">
        <v>5</v>
      </c>
      <c r="H3" s="2" t="s">
        <v>24</v>
      </c>
      <c r="I3" s="2" t="s">
        <v>25</v>
      </c>
      <c r="J3" s="2" t="s">
        <v>26</v>
      </c>
    </row>
    <row r="4" spans="1:10" ht="36" x14ac:dyDescent="0.35">
      <c r="A4" s="3">
        <v>1</v>
      </c>
      <c r="B4" s="6" t="s">
        <v>2</v>
      </c>
      <c r="C4" s="7">
        <v>67</v>
      </c>
      <c r="D4" s="7">
        <v>0</v>
      </c>
      <c r="E4" s="7">
        <v>14</v>
      </c>
      <c r="F4" s="7">
        <v>40</v>
      </c>
      <c r="G4" s="7">
        <v>13</v>
      </c>
      <c r="H4" s="7">
        <v>100</v>
      </c>
      <c r="I4" s="7">
        <v>79</v>
      </c>
      <c r="J4" s="7">
        <v>4</v>
      </c>
    </row>
    <row r="5" spans="1:10" ht="18" x14ac:dyDescent="0.35">
      <c r="A5" s="3">
        <v>2</v>
      </c>
      <c r="B5" s="6" t="s">
        <v>3</v>
      </c>
      <c r="C5" s="7">
        <v>20</v>
      </c>
      <c r="D5" s="7">
        <v>0</v>
      </c>
      <c r="E5" s="7">
        <v>3</v>
      </c>
      <c r="F5" s="7">
        <v>14</v>
      </c>
      <c r="G5" s="7">
        <v>3</v>
      </c>
      <c r="H5" s="7">
        <v>100</v>
      </c>
      <c r="I5" s="7">
        <v>85</v>
      </c>
      <c r="J5" s="7">
        <v>3.8</v>
      </c>
    </row>
    <row r="6" spans="1:10" ht="18" x14ac:dyDescent="0.35">
      <c r="A6" s="3">
        <v>3</v>
      </c>
      <c r="B6" s="6" t="s">
        <v>4</v>
      </c>
      <c r="C6" s="7">
        <v>73</v>
      </c>
      <c r="D6" s="7">
        <v>0</v>
      </c>
      <c r="E6" s="7">
        <v>16</v>
      </c>
      <c r="F6" s="7">
        <v>34</v>
      </c>
      <c r="G6" s="7">
        <v>23</v>
      </c>
      <c r="H6" s="7">
        <v>100</v>
      </c>
      <c r="I6" s="7">
        <v>78</v>
      </c>
      <c r="J6" s="7">
        <v>4.0999999999999996</v>
      </c>
    </row>
    <row r="7" spans="1:10" ht="18" x14ac:dyDescent="0.35">
      <c r="A7" s="3">
        <v>4</v>
      </c>
      <c r="B7" s="6" t="s">
        <v>5</v>
      </c>
      <c r="C7" s="7">
        <v>91</v>
      </c>
      <c r="D7" s="7">
        <v>0</v>
      </c>
      <c r="E7" s="7">
        <v>17</v>
      </c>
      <c r="F7" s="7">
        <v>38</v>
      </c>
      <c r="G7" s="7">
        <v>36</v>
      </c>
      <c r="H7" s="7">
        <v>100</v>
      </c>
      <c r="I7" s="7">
        <v>81</v>
      </c>
      <c r="J7" s="7">
        <v>4</v>
      </c>
    </row>
    <row r="8" spans="1:10" ht="18" x14ac:dyDescent="0.35">
      <c r="A8" s="3">
        <v>5</v>
      </c>
      <c r="B8" s="6" t="s">
        <v>6</v>
      </c>
      <c r="C8" s="7">
        <v>60</v>
      </c>
      <c r="D8" s="7">
        <v>1</v>
      </c>
      <c r="E8" s="7">
        <v>22</v>
      </c>
      <c r="F8" s="7">
        <v>28</v>
      </c>
      <c r="G8" s="7">
        <v>3</v>
      </c>
      <c r="H8" s="7">
        <v>98.3</v>
      </c>
      <c r="I8" s="7">
        <v>51.7</v>
      </c>
      <c r="J8" s="7">
        <v>3.3</v>
      </c>
    </row>
    <row r="9" spans="1:10" ht="18" x14ac:dyDescent="0.35">
      <c r="A9" s="3">
        <v>6</v>
      </c>
      <c r="B9" s="6" t="s">
        <v>7</v>
      </c>
      <c r="C9" s="7">
        <v>71</v>
      </c>
      <c r="D9" s="7">
        <v>2</v>
      </c>
      <c r="E9" s="7">
        <v>6</v>
      </c>
      <c r="F9" s="7">
        <v>37</v>
      </c>
      <c r="G9" s="7">
        <v>26</v>
      </c>
      <c r="H9" s="7">
        <v>97</v>
      </c>
      <c r="I9" s="7">
        <v>88</v>
      </c>
      <c r="J9" s="7">
        <v>4.2</v>
      </c>
    </row>
    <row r="10" spans="1:10" ht="18" x14ac:dyDescent="0.35">
      <c r="A10" s="3">
        <v>7</v>
      </c>
      <c r="B10" s="6" t="s">
        <v>8</v>
      </c>
      <c r="C10" s="7">
        <v>43</v>
      </c>
      <c r="D10" s="7">
        <v>0</v>
      </c>
      <c r="E10" s="7">
        <v>12</v>
      </c>
      <c r="F10" s="7">
        <v>28</v>
      </c>
      <c r="G10" s="7">
        <v>3</v>
      </c>
      <c r="H10" s="7">
        <v>100</v>
      </c>
      <c r="I10" s="7">
        <v>72</v>
      </c>
      <c r="J10" s="7">
        <v>3.8</v>
      </c>
    </row>
    <row r="11" spans="1:10" ht="18" x14ac:dyDescent="0.35">
      <c r="A11" s="3">
        <v>8</v>
      </c>
      <c r="B11" s="6" t="s">
        <v>9</v>
      </c>
      <c r="C11" s="7">
        <v>25</v>
      </c>
      <c r="D11" s="7">
        <v>0</v>
      </c>
      <c r="E11" s="7">
        <v>10</v>
      </c>
      <c r="F11" s="7">
        <v>15</v>
      </c>
      <c r="G11" s="7">
        <v>0</v>
      </c>
      <c r="H11" s="7">
        <v>100</v>
      </c>
      <c r="I11" s="7">
        <v>60</v>
      </c>
      <c r="J11" s="7">
        <v>3.6</v>
      </c>
    </row>
    <row r="12" spans="1:10" ht="18" x14ac:dyDescent="0.35">
      <c r="A12" s="3">
        <v>9</v>
      </c>
      <c r="B12" s="6" t="s">
        <v>10</v>
      </c>
      <c r="C12" s="7">
        <v>54</v>
      </c>
      <c r="D12" s="7">
        <v>2</v>
      </c>
      <c r="E12" s="7">
        <v>19</v>
      </c>
      <c r="F12" s="7">
        <v>31</v>
      </c>
      <c r="G12" s="7">
        <v>2</v>
      </c>
      <c r="H12" s="7">
        <v>96.2</v>
      </c>
      <c r="I12" s="7">
        <v>57.4</v>
      </c>
      <c r="J12" s="7">
        <v>3.6</v>
      </c>
    </row>
    <row r="13" spans="1:10" ht="18" x14ac:dyDescent="0.35">
      <c r="A13" s="3">
        <v>10</v>
      </c>
      <c r="B13" s="6" t="s">
        <v>11</v>
      </c>
      <c r="C13" s="7">
        <v>114</v>
      </c>
      <c r="D13" s="7">
        <v>6</v>
      </c>
      <c r="E13" s="7">
        <v>37</v>
      </c>
      <c r="F13" s="7">
        <v>60</v>
      </c>
      <c r="G13" s="7">
        <v>10</v>
      </c>
      <c r="H13" s="7">
        <v>95</v>
      </c>
      <c r="I13" s="7">
        <v>61.9</v>
      </c>
      <c r="J13" s="7">
        <v>3.7</v>
      </c>
    </row>
    <row r="14" spans="1:10" ht="18" x14ac:dyDescent="0.35">
      <c r="A14" s="3">
        <v>11</v>
      </c>
      <c r="B14" s="6" t="s">
        <v>12</v>
      </c>
      <c r="C14" s="7">
        <v>70</v>
      </c>
      <c r="D14" s="7">
        <v>7</v>
      </c>
      <c r="E14" s="7">
        <v>25</v>
      </c>
      <c r="F14" s="7">
        <v>37</v>
      </c>
      <c r="G14" s="7">
        <v>1</v>
      </c>
      <c r="H14" s="7">
        <v>89</v>
      </c>
      <c r="I14" s="7">
        <v>53.6</v>
      </c>
      <c r="J14" s="7">
        <v>3.4</v>
      </c>
    </row>
    <row r="15" spans="1:10" ht="18" x14ac:dyDescent="0.35">
      <c r="A15" s="3">
        <v>12</v>
      </c>
      <c r="B15" s="6" t="s">
        <v>13</v>
      </c>
      <c r="C15" s="7">
        <v>77</v>
      </c>
      <c r="D15" s="7">
        <v>5</v>
      </c>
      <c r="E15" s="7">
        <v>36</v>
      </c>
      <c r="F15" s="7">
        <v>34</v>
      </c>
      <c r="G15" s="7">
        <v>2</v>
      </c>
      <c r="H15" s="7">
        <v>94</v>
      </c>
      <c r="I15" s="7">
        <v>47</v>
      </c>
      <c r="J15" s="7">
        <v>3.4</v>
      </c>
    </row>
    <row r="16" spans="1:10" ht="18" x14ac:dyDescent="0.35">
      <c r="A16" s="3">
        <v>13</v>
      </c>
      <c r="B16" s="6" t="s">
        <v>14</v>
      </c>
      <c r="C16" s="7">
        <v>131</v>
      </c>
      <c r="D16" s="7">
        <v>4</v>
      </c>
      <c r="E16" s="7">
        <v>52</v>
      </c>
      <c r="F16" s="7">
        <v>69</v>
      </c>
      <c r="G16" s="7">
        <v>6</v>
      </c>
      <c r="H16" s="7">
        <v>97</v>
      </c>
      <c r="I16" s="7">
        <v>57</v>
      </c>
      <c r="J16" s="7">
        <v>3.6</v>
      </c>
    </row>
    <row r="17" spans="1:10" ht="18" x14ac:dyDescent="0.35">
      <c r="A17" s="3">
        <v>14</v>
      </c>
      <c r="B17" s="6" t="s">
        <v>15</v>
      </c>
      <c r="C17" s="7">
        <v>115</v>
      </c>
      <c r="D17" s="7">
        <v>0</v>
      </c>
      <c r="E17" s="7">
        <v>40</v>
      </c>
      <c r="F17" s="7">
        <v>70</v>
      </c>
      <c r="G17" s="7">
        <v>5</v>
      </c>
      <c r="H17" s="7">
        <v>95.6</v>
      </c>
      <c r="I17" s="7">
        <v>65.2</v>
      </c>
      <c r="J17" s="7">
        <v>3.7</v>
      </c>
    </row>
    <row r="18" spans="1:10" s="12" customFormat="1" ht="37.5" customHeight="1" x14ac:dyDescent="0.35">
      <c r="A18" s="11">
        <v>15</v>
      </c>
      <c r="B18" s="6" t="s">
        <v>16</v>
      </c>
      <c r="C18" s="7">
        <v>87</v>
      </c>
      <c r="D18" s="7">
        <v>2</v>
      </c>
      <c r="E18" s="7">
        <v>34</v>
      </c>
      <c r="F18" s="7">
        <v>49</v>
      </c>
      <c r="G18" s="7">
        <v>2</v>
      </c>
      <c r="H18" s="7">
        <v>97.7</v>
      </c>
      <c r="I18" s="7">
        <v>58.6</v>
      </c>
      <c r="J18" s="7">
        <v>3.5</v>
      </c>
    </row>
    <row r="19" spans="1:10" s="12" customFormat="1" ht="37.5" customHeight="1" x14ac:dyDescent="0.35">
      <c r="A19" s="11">
        <v>16</v>
      </c>
      <c r="B19" s="6" t="s">
        <v>17</v>
      </c>
      <c r="C19" s="7">
        <v>59</v>
      </c>
      <c r="D19" s="7">
        <v>4</v>
      </c>
      <c r="E19" s="7">
        <v>23</v>
      </c>
      <c r="F19" s="7">
        <v>31</v>
      </c>
      <c r="G19" s="7">
        <v>3</v>
      </c>
      <c r="H19" s="7">
        <v>93.2</v>
      </c>
      <c r="I19" s="7">
        <v>57.6</v>
      </c>
      <c r="J19" s="7">
        <v>3.7</v>
      </c>
    </row>
    <row r="20" spans="1:10" s="12" customFormat="1" ht="37.5" customHeight="1" x14ac:dyDescent="0.35">
      <c r="A20" s="11">
        <v>17</v>
      </c>
      <c r="B20" s="6" t="s">
        <v>18</v>
      </c>
      <c r="C20" s="7">
        <v>115</v>
      </c>
      <c r="D20" s="7">
        <v>6</v>
      </c>
      <c r="E20" s="7">
        <v>32</v>
      </c>
      <c r="F20" s="7">
        <v>68</v>
      </c>
      <c r="G20" s="7">
        <v>7</v>
      </c>
      <c r="H20" s="7">
        <v>94.7</v>
      </c>
      <c r="I20" s="7">
        <v>66.400000000000006</v>
      </c>
      <c r="J20" s="7">
        <v>3.7</v>
      </c>
    </row>
    <row r="21" spans="1:10" s="12" customFormat="1" ht="46.5" customHeight="1" x14ac:dyDescent="0.35">
      <c r="A21" s="11">
        <v>18</v>
      </c>
      <c r="B21" s="6" t="s">
        <v>19</v>
      </c>
      <c r="C21" s="7">
        <v>114</v>
      </c>
      <c r="D21" s="7">
        <v>3</v>
      </c>
      <c r="E21" s="7">
        <v>54</v>
      </c>
      <c r="F21" s="7">
        <v>53</v>
      </c>
      <c r="G21" s="7">
        <v>4</v>
      </c>
      <c r="H21" s="7">
        <v>97</v>
      </c>
      <c r="I21" s="7">
        <v>50</v>
      </c>
      <c r="J21" s="7">
        <v>3.5</v>
      </c>
    </row>
    <row r="22" spans="1:10" s="12" customFormat="1" ht="37.5" customHeight="1" x14ac:dyDescent="0.35">
      <c r="A22" s="11">
        <v>19</v>
      </c>
      <c r="B22" s="6" t="s">
        <v>20</v>
      </c>
      <c r="C22" s="7">
        <v>76</v>
      </c>
      <c r="D22" s="7">
        <v>3</v>
      </c>
      <c r="E22" s="7">
        <v>35</v>
      </c>
      <c r="F22" s="7">
        <v>31</v>
      </c>
      <c r="G22" s="7">
        <v>7</v>
      </c>
      <c r="H22" s="7">
        <v>96</v>
      </c>
      <c r="I22" s="7">
        <v>50</v>
      </c>
      <c r="J22" s="7">
        <v>3.5</v>
      </c>
    </row>
    <row r="23" spans="1:10" s="12" customFormat="1" ht="18" x14ac:dyDescent="0.35">
      <c r="A23" s="11">
        <v>20</v>
      </c>
      <c r="B23" s="6" t="s">
        <v>21</v>
      </c>
      <c r="C23" s="7">
        <v>68</v>
      </c>
      <c r="D23" s="7">
        <v>1</v>
      </c>
      <c r="E23" s="7">
        <v>3</v>
      </c>
      <c r="F23" s="7">
        <v>29</v>
      </c>
      <c r="G23" s="7">
        <v>35</v>
      </c>
      <c r="H23" s="7">
        <v>99.9</v>
      </c>
      <c r="I23" s="7">
        <v>94</v>
      </c>
      <c r="J23" s="7">
        <v>4.4000000000000004</v>
      </c>
    </row>
    <row r="24" spans="1:10" s="12" customFormat="1" ht="18" x14ac:dyDescent="0.35">
      <c r="A24" s="11">
        <v>21</v>
      </c>
      <c r="B24" s="13"/>
      <c r="C24" s="14">
        <f>SUM(C4:C23)</f>
        <v>1530</v>
      </c>
      <c r="D24" s="14">
        <f>SUM(D4:D23)</f>
        <v>46</v>
      </c>
      <c r="E24" s="14">
        <f>SUM(E4:E23)</f>
        <v>490</v>
      </c>
      <c r="F24" s="14">
        <f>SUM(F4:F23)</f>
        <v>796</v>
      </c>
      <c r="G24" s="14">
        <f>SUM(G4:G23)</f>
        <v>191</v>
      </c>
      <c r="H24" s="14">
        <v>89</v>
      </c>
      <c r="I24" s="14">
        <v>36</v>
      </c>
      <c r="J24" s="14">
        <v>3.3</v>
      </c>
    </row>
    <row r="25" spans="1:10" s="12" customFormat="1" ht="18" x14ac:dyDescent="0.4">
      <c r="A25" s="8"/>
      <c r="B25" s="8"/>
      <c r="C25" s="8"/>
      <c r="D25" s="8"/>
      <c r="E25" s="8"/>
      <c r="F25" s="8"/>
      <c r="G25" s="8"/>
      <c r="H25" s="8"/>
      <c r="I25" s="8"/>
      <c r="J25" s="8"/>
    </row>
  </sheetData>
  <mergeCells count="4">
    <mergeCell ref="A1:J1"/>
    <mergeCell ref="A2:A3"/>
    <mergeCell ref="B2:B3"/>
    <mergeCell ref="C2:J2"/>
  </mergeCells>
  <pageMargins left="0.7" right="0.7" top="0.75" bottom="0.75" header="0.3" footer="0.3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P13" sqref="P13"/>
    </sheetView>
  </sheetViews>
  <sheetFormatPr defaultRowHeight="14.5" x14ac:dyDescent="0.35"/>
  <cols>
    <col min="1" max="1" width="8.453125" customWidth="1"/>
    <col min="2" max="2" width="20" customWidth="1"/>
    <col min="3" max="3" width="14.81640625" customWidth="1"/>
    <col min="4" max="4" width="15" customWidth="1"/>
    <col min="5" max="5" width="14.453125" customWidth="1"/>
  </cols>
  <sheetData>
    <row r="1" spans="1:6" ht="18" thickBot="1" x14ac:dyDescent="0.4">
      <c r="A1" s="56" t="s">
        <v>30</v>
      </c>
      <c r="B1" s="56"/>
      <c r="C1" s="56"/>
      <c r="D1" s="56"/>
      <c r="E1" s="56"/>
    </row>
    <row r="2" spans="1:6" ht="17.5" x14ac:dyDescent="0.35">
      <c r="A2" s="57" t="s">
        <v>22</v>
      </c>
      <c r="B2" s="57" t="s">
        <v>1</v>
      </c>
      <c r="C2" s="57"/>
      <c r="D2" s="57"/>
      <c r="E2" s="57"/>
    </row>
    <row r="3" spans="1:6" ht="52.5" x14ac:dyDescent="0.35">
      <c r="A3" s="57"/>
      <c r="B3" s="57"/>
      <c r="C3" s="27" t="s">
        <v>31</v>
      </c>
      <c r="D3" s="27" t="s">
        <v>32</v>
      </c>
      <c r="E3" s="27" t="s">
        <v>33</v>
      </c>
      <c r="F3" s="19"/>
    </row>
    <row r="4" spans="1:6" ht="18" x14ac:dyDescent="0.35">
      <c r="A4" s="28">
        <v>1</v>
      </c>
      <c r="B4" s="29" t="s">
        <v>15</v>
      </c>
      <c r="C4" s="29">
        <v>100</v>
      </c>
      <c r="D4" s="29">
        <v>78</v>
      </c>
      <c r="E4" s="29">
        <v>18</v>
      </c>
      <c r="F4" s="22"/>
    </row>
    <row r="5" spans="1:6" ht="18" x14ac:dyDescent="0.35">
      <c r="A5" s="28">
        <v>2</v>
      </c>
      <c r="B5" s="29" t="s">
        <v>14</v>
      </c>
      <c r="C5" s="29">
        <v>100</v>
      </c>
      <c r="D5" s="29">
        <v>75</v>
      </c>
      <c r="E5" s="29">
        <v>16</v>
      </c>
      <c r="F5" s="22"/>
    </row>
    <row r="6" spans="1:6" ht="18" x14ac:dyDescent="0.35">
      <c r="A6" s="28">
        <v>3</v>
      </c>
      <c r="B6" s="29" t="s">
        <v>11</v>
      </c>
      <c r="C6" s="29">
        <v>100</v>
      </c>
      <c r="D6" s="29">
        <v>74</v>
      </c>
      <c r="E6" s="29">
        <v>18</v>
      </c>
      <c r="F6" s="22"/>
    </row>
    <row r="7" spans="1:6" ht="36" x14ac:dyDescent="0.35">
      <c r="A7" s="30">
        <v>4</v>
      </c>
      <c r="B7" s="31" t="s">
        <v>2</v>
      </c>
      <c r="C7" s="32">
        <v>100</v>
      </c>
      <c r="D7" s="32">
        <v>73</v>
      </c>
      <c r="E7" s="32">
        <v>25</v>
      </c>
    </row>
    <row r="8" spans="1:6" ht="18" x14ac:dyDescent="0.35">
      <c r="A8" s="30">
        <v>5</v>
      </c>
      <c r="B8" s="29" t="s">
        <v>13</v>
      </c>
      <c r="C8" s="29">
        <v>100</v>
      </c>
      <c r="D8" s="29">
        <v>72</v>
      </c>
      <c r="E8" s="29">
        <v>10</v>
      </c>
    </row>
    <row r="9" spans="1:6" ht="18" x14ac:dyDescent="0.35">
      <c r="A9" s="30">
        <v>6</v>
      </c>
      <c r="B9" s="29" t="s">
        <v>21</v>
      </c>
      <c r="C9" s="29">
        <v>100</v>
      </c>
      <c r="D9" s="29">
        <v>70</v>
      </c>
      <c r="E9" s="29">
        <v>49</v>
      </c>
    </row>
    <row r="10" spans="1:6" ht="18" x14ac:dyDescent="0.35">
      <c r="A10" s="30">
        <v>7</v>
      </c>
      <c r="B10" s="29" t="s">
        <v>7</v>
      </c>
      <c r="C10" s="29">
        <v>100</v>
      </c>
      <c r="D10" s="29">
        <v>70</v>
      </c>
      <c r="E10" s="29">
        <v>29</v>
      </c>
    </row>
    <row r="11" spans="1:6" ht="36" x14ac:dyDescent="0.35">
      <c r="A11" s="33">
        <v>8</v>
      </c>
      <c r="B11" s="34" t="s">
        <v>19</v>
      </c>
      <c r="C11" s="34">
        <v>100</v>
      </c>
      <c r="D11" s="34">
        <v>69</v>
      </c>
      <c r="E11" s="34">
        <v>18</v>
      </c>
    </row>
    <row r="12" spans="1:6" ht="18" x14ac:dyDescent="0.35">
      <c r="A12" s="33">
        <v>9</v>
      </c>
      <c r="B12" s="34" t="s">
        <v>12</v>
      </c>
      <c r="C12" s="34">
        <v>100</v>
      </c>
      <c r="D12" s="34">
        <v>68</v>
      </c>
      <c r="E12" s="34">
        <v>16</v>
      </c>
    </row>
    <row r="13" spans="1:6" ht="18" x14ac:dyDescent="0.35">
      <c r="A13" s="33">
        <v>10</v>
      </c>
      <c r="B13" s="34" t="s">
        <v>4</v>
      </c>
      <c r="C13" s="34">
        <v>100</v>
      </c>
      <c r="D13" s="34">
        <v>67</v>
      </c>
      <c r="E13" s="34">
        <v>23</v>
      </c>
    </row>
    <row r="14" spans="1:6" ht="18" x14ac:dyDescent="0.35">
      <c r="A14" s="33">
        <v>11</v>
      </c>
      <c r="B14" s="34" t="s">
        <v>16</v>
      </c>
      <c r="C14" s="34">
        <v>100</v>
      </c>
      <c r="D14" s="34">
        <v>67</v>
      </c>
      <c r="E14" s="34">
        <v>13</v>
      </c>
    </row>
    <row r="15" spans="1:6" ht="18" x14ac:dyDescent="0.35">
      <c r="A15" s="33">
        <v>12</v>
      </c>
      <c r="B15" s="34" t="s">
        <v>18</v>
      </c>
      <c r="C15" s="34">
        <v>100</v>
      </c>
      <c r="D15" s="34">
        <v>65</v>
      </c>
      <c r="E15" s="34">
        <v>19</v>
      </c>
    </row>
    <row r="16" spans="1:6" ht="18" x14ac:dyDescent="0.35">
      <c r="A16" s="33">
        <v>13</v>
      </c>
      <c r="B16" s="34" t="s">
        <v>8</v>
      </c>
      <c r="C16" s="34">
        <v>100</v>
      </c>
      <c r="D16" s="34">
        <v>64</v>
      </c>
      <c r="E16" s="34">
        <v>10</v>
      </c>
    </row>
    <row r="17" spans="1:5" ht="18" x14ac:dyDescent="0.35">
      <c r="A17" s="33">
        <v>14</v>
      </c>
      <c r="B17" s="34" t="s">
        <v>10</v>
      </c>
      <c r="C17" s="34">
        <v>100</v>
      </c>
      <c r="D17" s="34">
        <v>64</v>
      </c>
      <c r="E17" s="34">
        <v>9</v>
      </c>
    </row>
    <row r="18" spans="1:5" ht="18" x14ac:dyDescent="0.35">
      <c r="A18" s="33">
        <v>15</v>
      </c>
      <c r="B18" s="34" t="s">
        <v>17</v>
      </c>
      <c r="C18" s="34">
        <v>100</v>
      </c>
      <c r="D18" s="34">
        <v>63</v>
      </c>
      <c r="E18" s="34">
        <v>14</v>
      </c>
    </row>
    <row r="19" spans="1:5" ht="18" x14ac:dyDescent="0.35">
      <c r="A19" s="33">
        <v>16</v>
      </c>
      <c r="B19" s="34" t="s">
        <v>6</v>
      </c>
      <c r="C19" s="34">
        <v>100</v>
      </c>
      <c r="D19" s="34">
        <v>62</v>
      </c>
      <c r="E19" s="34">
        <v>6</v>
      </c>
    </row>
    <row r="20" spans="1:5" ht="18" x14ac:dyDescent="0.35">
      <c r="A20" s="33">
        <v>17</v>
      </c>
      <c r="B20" s="34" t="s">
        <v>5</v>
      </c>
      <c r="C20" s="34">
        <v>100</v>
      </c>
      <c r="D20" s="34">
        <v>60</v>
      </c>
      <c r="E20" s="34">
        <v>15</v>
      </c>
    </row>
    <row r="21" spans="1:5" ht="17.5" x14ac:dyDescent="0.35">
      <c r="A21" s="15">
        <v>18</v>
      </c>
      <c r="B21" s="26" t="s">
        <v>41</v>
      </c>
      <c r="C21" s="5">
        <v>100</v>
      </c>
      <c r="D21" s="5">
        <v>68.2</v>
      </c>
      <c r="E21" s="5">
        <f>SUM(E4:E20)</f>
        <v>308</v>
      </c>
    </row>
    <row r="22" spans="1:5" ht="17.5" x14ac:dyDescent="0.35">
      <c r="A22" s="23"/>
      <c r="B22" s="24"/>
      <c r="C22" s="25"/>
      <c r="D22" s="25"/>
      <c r="E22" s="25"/>
    </row>
    <row r="24" spans="1:5" ht="18" x14ac:dyDescent="0.4">
      <c r="C24" s="21" t="s">
        <v>40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zoomScaleNormal="100" workbookViewId="0">
      <selection activeCell="E13" sqref="E13"/>
    </sheetView>
  </sheetViews>
  <sheetFormatPr defaultRowHeight="14.5" x14ac:dyDescent="0.35"/>
  <cols>
    <col min="2" max="2" width="20.54296875" customWidth="1"/>
    <col min="3" max="3" width="15.26953125" customWidth="1"/>
    <col min="4" max="4" width="15" customWidth="1"/>
    <col min="5" max="5" width="16.7265625" customWidth="1"/>
  </cols>
  <sheetData>
    <row r="1" spans="1:5" ht="18.5" thickBot="1" x14ac:dyDescent="0.45">
      <c r="A1" s="58" t="s">
        <v>34</v>
      </c>
      <c r="B1" s="58"/>
      <c r="C1" s="58"/>
      <c r="D1" s="58"/>
      <c r="E1" s="58"/>
    </row>
    <row r="2" spans="1:5" ht="17.5" x14ac:dyDescent="0.35">
      <c r="A2" s="59" t="s">
        <v>22</v>
      </c>
      <c r="B2" s="59" t="s">
        <v>1</v>
      </c>
      <c r="C2" s="59"/>
      <c r="D2" s="59"/>
      <c r="E2" s="59"/>
    </row>
    <row r="3" spans="1:5" ht="52.5" x14ac:dyDescent="0.35">
      <c r="A3" s="59"/>
      <c r="B3" s="59"/>
      <c r="C3" s="35" t="s">
        <v>31</v>
      </c>
      <c r="D3" s="35" t="s">
        <v>32</v>
      </c>
      <c r="E3" s="35" t="s">
        <v>33</v>
      </c>
    </row>
    <row r="4" spans="1:5" ht="18" x14ac:dyDescent="0.4">
      <c r="A4" s="36">
        <v>1</v>
      </c>
      <c r="B4" s="37" t="s">
        <v>15</v>
      </c>
      <c r="C4" s="37">
        <v>100</v>
      </c>
      <c r="D4" s="37">
        <v>53</v>
      </c>
      <c r="E4" s="37">
        <v>4</v>
      </c>
    </row>
    <row r="5" spans="1:5" ht="18" x14ac:dyDescent="0.4">
      <c r="A5" s="36">
        <v>2</v>
      </c>
      <c r="B5" s="37" t="s">
        <v>6</v>
      </c>
      <c r="C5" s="37">
        <v>100</v>
      </c>
      <c r="D5" s="37">
        <v>50</v>
      </c>
      <c r="E5" s="37">
        <v>2</v>
      </c>
    </row>
    <row r="6" spans="1:5" ht="18" x14ac:dyDescent="0.4">
      <c r="A6" s="36">
        <v>3</v>
      </c>
      <c r="B6" s="37" t="s">
        <v>17</v>
      </c>
      <c r="C6" s="37">
        <v>100</v>
      </c>
      <c r="D6" s="37">
        <v>50</v>
      </c>
      <c r="E6" s="37">
        <v>1</v>
      </c>
    </row>
    <row r="7" spans="1:5" ht="18" x14ac:dyDescent="0.4">
      <c r="A7" s="38">
        <v>4</v>
      </c>
      <c r="B7" s="39" t="s">
        <v>7</v>
      </c>
      <c r="C7" s="39">
        <v>75</v>
      </c>
      <c r="D7" s="39">
        <v>47</v>
      </c>
      <c r="E7" s="39">
        <v>8</v>
      </c>
    </row>
    <row r="8" spans="1:5" ht="18" x14ac:dyDescent="0.4">
      <c r="A8" s="38">
        <v>5</v>
      </c>
      <c r="B8" s="39" t="s">
        <v>14</v>
      </c>
      <c r="C8" s="39">
        <v>100</v>
      </c>
      <c r="D8" s="39">
        <v>44</v>
      </c>
      <c r="E8" s="39">
        <v>4</v>
      </c>
    </row>
    <row r="9" spans="1:5" ht="36" x14ac:dyDescent="0.4">
      <c r="A9" s="38">
        <v>6</v>
      </c>
      <c r="B9" s="39" t="s">
        <v>2</v>
      </c>
      <c r="C9" s="39">
        <v>75</v>
      </c>
      <c r="D9" s="39">
        <v>42</v>
      </c>
      <c r="E9" s="39">
        <v>8</v>
      </c>
    </row>
    <row r="10" spans="1:5" ht="18" x14ac:dyDescent="0.4">
      <c r="A10" s="38">
        <v>7</v>
      </c>
      <c r="B10" s="39" t="s">
        <v>21</v>
      </c>
      <c r="C10" s="39">
        <v>75</v>
      </c>
      <c r="D10" s="39">
        <v>41</v>
      </c>
      <c r="E10" s="39">
        <v>12</v>
      </c>
    </row>
    <row r="11" spans="1:5" ht="18" x14ac:dyDescent="0.4">
      <c r="A11" s="38">
        <v>8</v>
      </c>
      <c r="B11" s="39" t="s">
        <v>4</v>
      </c>
      <c r="C11" s="39">
        <v>65</v>
      </c>
      <c r="D11" s="39">
        <v>40</v>
      </c>
      <c r="E11" s="39">
        <v>3</v>
      </c>
    </row>
    <row r="12" spans="1:5" ht="36" x14ac:dyDescent="0.4">
      <c r="A12" s="38">
        <v>9</v>
      </c>
      <c r="B12" s="39" t="s">
        <v>19</v>
      </c>
      <c r="C12" s="39">
        <v>75</v>
      </c>
      <c r="D12" s="39">
        <v>36</v>
      </c>
      <c r="E12" s="39">
        <v>4</v>
      </c>
    </row>
    <row r="13" spans="1:5" ht="18" x14ac:dyDescent="0.4">
      <c r="A13" s="38">
        <v>10</v>
      </c>
      <c r="B13" s="39" t="s">
        <v>13</v>
      </c>
      <c r="C13" s="39">
        <v>55.5</v>
      </c>
      <c r="D13" s="39">
        <v>35</v>
      </c>
      <c r="E13" s="39">
        <v>9</v>
      </c>
    </row>
    <row r="14" spans="1:5" ht="18" x14ac:dyDescent="0.4">
      <c r="A14" s="38">
        <v>11</v>
      </c>
      <c r="B14" s="39" t="s">
        <v>8</v>
      </c>
      <c r="C14" s="39">
        <v>50</v>
      </c>
      <c r="D14" s="39">
        <v>32</v>
      </c>
      <c r="E14" s="39">
        <v>2</v>
      </c>
    </row>
    <row r="15" spans="1:5" ht="18" x14ac:dyDescent="0.4">
      <c r="A15" s="38">
        <v>12</v>
      </c>
      <c r="B15" s="39" t="s">
        <v>18</v>
      </c>
      <c r="C15" s="39">
        <v>40</v>
      </c>
      <c r="D15" s="39">
        <v>31</v>
      </c>
      <c r="E15" s="39">
        <v>5</v>
      </c>
    </row>
    <row r="16" spans="1:5" ht="18" x14ac:dyDescent="0.4">
      <c r="A16" s="38">
        <v>13</v>
      </c>
      <c r="B16" s="39" t="s">
        <v>16</v>
      </c>
      <c r="C16" s="39">
        <v>50</v>
      </c>
      <c r="D16" s="39">
        <v>31</v>
      </c>
      <c r="E16" s="39">
        <v>2</v>
      </c>
    </row>
    <row r="17" spans="1:5" ht="18" x14ac:dyDescent="0.4">
      <c r="A17" s="38">
        <v>14</v>
      </c>
      <c r="B17" s="39" t="s">
        <v>10</v>
      </c>
      <c r="C17" s="39">
        <v>50</v>
      </c>
      <c r="D17" s="39">
        <v>30</v>
      </c>
      <c r="E17" s="39">
        <v>4</v>
      </c>
    </row>
    <row r="18" spans="1:5" ht="18" x14ac:dyDescent="0.4">
      <c r="A18" s="38">
        <v>15</v>
      </c>
      <c r="B18" s="39" t="s">
        <v>5</v>
      </c>
      <c r="C18" s="39">
        <v>100</v>
      </c>
      <c r="D18" s="39">
        <v>30</v>
      </c>
      <c r="E18" s="39">
        <v>2</v>
      </c>
    </row>
    <row r="19" spans="1:5" ht="18" x14ac:dyDescent="0.4">
      <c r="A19" s="40">
        <v>16</v>
      </c>
      <c r="B19" s="41" t="s">
        <v>12</v>
      </c>
      <c r="C19" s="41">
        <v>50</v>
      </c>
      <c r="D19" s="41">
        <v>25</v>
      </c>
      <c r="E19" s="41">
        <v>8</v>
      </c>
    </row>
    <row r="20" spans="1:5" ht="18" x14ac:dyDescent="0.4">
      <c r="A20" s="40">
        <v>17</v>
      </c>
      <c r="B20" s="41" t="s">
        <v>11</v>
      </c>
      <c r="C20" s="41">
        <v>0</v>
      </c>
      <c r="D20" s="41">
        <v>23</v>
      </c>
      <c r="E20" s="41">
        <v>1</v>
      </c>
    </row>
    <row r="21" spans="1:5" ht="17.5" x14ac:dyDescent="0.35">
      <c r="B21" s="42" t="s">
        <v>42</v>
      </c>
      <c r="C21" s="42">
        <v>68.2</v>
      </c>
      <c r="D21" s="42">
        <v>37.6</v>
      </c>
      <c r="E21" s="43">
        <v>59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G4" sqref="G4"/>
    </sheetView>
  </sheetViews>
  <sheetFormatPr defaultRowHeight="14.5" x14ac:dyDescent="0.35"/>
  <cols>
    <col min="2" max="2" width="20.54296875" customWidth="1"/>
    <col min="3" max="3" width="16.453125" customWidth="1"/>
    <col min="4" max="4" width="14.453125" customWidth="1"/>
    <col min="5" max="5" width="16.7265625" customWidth="1"/>
  </cols>
  <sheetData>
    <row r="1" spans="1:5" ht="18" thickBot="1" x14ac:dyDescent="0.4">
      <c r="A1" s="60" t="s">
        <v>35</v>
      </c>
      <c r="B1" s="60"/>
      <c r="C1" s="60"/>
      <c r="D1" s="60"/>
      <c r="E1" s="60"/>
    </row>
    <row r="2" spans="1:5" ht="17.5" x14ac:dyDescent="0.35">
      <c r="A2" s="61" t="s">
        <v>22</v>
      </c>
      <c r="B2" s="61" t="s">
        <v>1</v>
      </c>
      <c r="C2" s="61"/>
      <c r="D2" s="61"/>
      <c r="E2" s="61"/>
    </row>
    <row r="3" spans="1:5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5" ht="18" x14ac:dyDescent="0.35">
      <c r="A4" s="30">
        <v>1</v>
      </c>
      <c r="B4" s="29" t="s">
        <v>7</v>
      </c>
      <c r="C4" s="29">
        <v>100</v>
      </c>
      <c r="D4" s="29">
        <v>65</v>
      </c>
      <c r="E4" s="29">
        <v>6</v>
      </c>
    </row>
    <row r="5" spans="1:5" ht="18" x14ac:dyDescent="0.35">
      <c r="A5" s="30">
        <v>2</v>
      </c>
      <c r="B5" s="29" t="s">
        <v>18</v>
      </c>
      <c r="C5" s="29">
        <v>100</v>
      </c>
      <c r="D5" s="29">
        <v>54</v>
      </c>
      <c r="E5" s="29">
        <v>1</v>
      </c>
    </row>
    <row r="6" spans="1:5" ht="18" x14ac:dyDescent="0.35">
      <c r="A6" s="30">
        <v>3</v>
      </c>
      <c r="B6" s="29" t="s">
        <v>21</v>
      </c>
      <c r="C6" s="29">
        <v>100</v>
      </c>
      <c r="D6" s="29">
        <v>54</v>
      </c>
      <c r="E6" s="29">
        <v>12</v>
      </c>
    </row>
    <row r="7" spans="1:5" ht="36" x14ac:dyDescent="0.35">
      <c r="A7" s="30">
        <v>4</v>
      </c>
      <c r="B7" s="29" t="s">
        <v>2</v>
      </c>
      <c r="C7" s="29">
        <v>100</v>
      </c>
      <c r="D7" s="29">
        <v>53</v>
      </c>
      <c r="E7" s="29">
        <v>2</v>
      </c>
    </row>
    <row r="8" spans="1:5" ht="36" x14ac:dyDescent="0.35">
      <c r="A8" s="45">
        <v>5</v>
      </c>
      <c r="B8" s="46" t="s">
        <v>19</v>
      </c>
      <c r="C8" s="46">
        <v>71.400000000000006</v>
      </c>
      <c r="D8" s="46">
        <v>48</v>
      </c>
      <c r="E8" s="46">
        <v>7</v>
      </c>
    </row>
    <row r="9" spans="1:5" ht="18" x14ac:dyDescent="0.35">
      <c r="A9" s="45">
        <v>6</v>
      </c>
      <c r="B9" s="46" t="s">
        <v>15</v>
      </c>
      <c r="C9" s="46">
        <v>100</v>
      </c>
      <c r="D9" s="46">
        <v>47</v>
      </c>
      <c r="E9" s="46">
        <v>1</v>
      </c>
    </row>
    <row r="10" spans="1:5" ht="18" x14ac:dyDescent="0.35">
      <c r="A10" s="45">
        <v>7</v>
      </c>
      <c r="B10" s="46" t="s">
        <v>11</v>
      </c>
      <c r="C10" s="46">
        <v>60</v>
      </c>
      <c r="D10" s="46">
        <v>45</v>
      </c>
      <c r="E10" s="46">
        <v>5</v>
      </c>
    </row>
    <row r="11" spans="1:5" ht="18" x14ac:dyDescent="0.35">
      <c r="A11" s="45">
        <v>8</v>
      </c>
      <c r="B11" s="46" t="s">
        <v>6</v>
      </c>
      <c r="C11" s="46">
        <v>100</v>
      </c>
      <c r="D11" s="46">
        <v>44</v>
      </c>
      <c r="E11" s="46">
        <v>1</v>
      </c>
    </row>
    <row r="12" spans="1:5" ht="18" x14ac:dyDescent="0.35">
      <c r="A12" s="45">
        <v>9</v>
      </c>
      <c r="B12" s="46" t="s">
        <v>4</v>
      </c>
      <c r="C12" s="46">
        <v>60</v>
      </c>
      <c r="D12" s="46">
        <v>39</v>
      </c>
      <c r="E12" s="46">
        <v>5</v>
      </c>
    </row>
    <row r="13" spans="1:5" ht="18" x14ac:dyDescent="0.35">
      <c r="A13" s="45">
        <v>10</v>
      </c>
      <c r="B13" s="46" t="s">
        <v>5</v>
      </c>
      <c r="C13" s="46">
        <v>50</v>
      </c>
      <c r="D13" s="46">
        <v>36</v>
      </c>
      <c r="E13" s="46">
        <v>6</v>
      </c>
    </row>
    <row r="14" spans="1:5" ht="18" x14ac:dyDescent="0.35">
      <c r="A14" s="45">
        <v>11</v>
      </c>
      <c r="B14" s="46" t="s">
        <v>14</v>
      </c>
      <c r="C14" s="46">
        <v>25</v>
      </c>
      <c r="D14" s="46">
        <v>32</v>
      </c>
      <c r="E14" s="46">
        <v>4</v>
      </c>
    </row>
    <row r="15" spans="1:5" ht="18" x14ac:dyDescent="0.35">
      <c r="A15" s="45">
        <v>12</v>
      </c>
      <c r="B15" s="46" t="s">
        <v>10</v>
      </c>
      <c r="C15" s="46">
        <v>100</v>
      </c>
      <c r="D15" s="46">
        <v>32</v>
      </c>
      <c r="E15" s="46">
        <v>1</v>
      </c>
    </row>
    <row r="16" spans="1:5" ht="18" x14ac:dyDescent="0.35">
      <c r="A16" s="45">
        <v>13</v>
      </c>
      <c r="B16" s="46" t="s">
        <v>8</v>
      </c>
      <c r="C16" s="46">
        <v>100</v>
      </c>
      <c r="D16" s="46">
        <v>32</v>
      </c>
      <c r="E16" s="46">
        <v>1</v>
      </c>
    </row>
    <row r="17" spans="1:5" ht="18" x14ac:dyDescent="0.35">
      <c r="A17" s="47">
        <v>14</v>
      </c>
      <c r="B17" s="48" t="s">
        <v>16</v>
      </c>
      <c r="C17" s="48">
        <v>25</v>
      </c>
      <c r="D17" s="48">
        <v>27</v>
      </c>
      <c r="E17" s="48">
        <v>4</v>
      </c>
    </row>
    <row r="18" spans="1:5" ht="18" x14ac:dyDescent="0.35">
      <c r="A18" s="47">
        <v>15</v>
      </c>
      <c r="B18" s="48" t="s">
        <v>17</v>
      </c>
      <c r="C18" s="48">
        <v>0</v>
      </c>
      <c r="D18" s="48">
        <v>25</v>
      </c>
      <c r="E18" s="48">
        <v>1</v>
      </c>
    </row>
    <row r="19" spans="1:5" ht="18" x14ac:dyDescent="0.35">
      <c r="A19" s="47">
        <v>16</v>
      </c>
      <c r="B19" s="48" t="s">
        <v>12</v>
      </c>
      <c r="C19" s="48">
        <v>0</v>
      </c>
      <c r="D19" s="48">
        <v>23</v>
      </c>
      <c r="E19" s="48">
        <v>6</v>
      </c>
    </row>
    <row r="20" spans="1:5" ht="18" x14ac:dyDescent="0.35">
      <c r="A20" s="47">
        <v>17</v>
      </c>
      <c r="B20" s="48" t="s">
        <v>13</v>
      </c>
      <c r="C20" s="48">
        <v>0</v>
      </c>
      <c r="D20" s="48">
        <v>16</v>
      </c>
      <c r="E20" s="48">
        <v>5</v>
      </c>
    </row>
    <row r="21" spans="1:5" ht="17.5" x14ac:dyDescent="0.35">
      <c r="A21" s="49">
        <v>18</v>
      </c>
      <c r="B21" s="49" t="s">
        <v>41</v>
      </c>
      <c r="C21" s="49">
        <v>64.2</v>
      </c>
      <c r="D21" s="49">
        <v>39.5</v>
      </c>
      <c r="E21" s="49">
        <f>SUM(E4:E20)</f>
        <v>68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10" workbookViewId="0">
      <selection activeCell="E20" sqref="A1:E20"/>
    </sheetView>
  </sheetViews>
  <sheetFormatPr defaultRowHeight="14.5" x14ac:dyDescent="0.35"/>
  <cols>
    <col min="2" max="2" width="18.54296875" customWidth="1"/>
    <col min="3" max="3" width="17.1796875" customWidth="1"/>
    <col min="4" max="4" width="15.81640625" customWidth="1"/>
    <col min="5" max="5" width="20.453125" customWidth="1"/>
  </cols>
  <sheetData>
    <row r="1" spans="1:5" ht="18.5" thickBot="1" x14ac:dyDescent="0.4">
      <c r="A1" s="62" t="s">
        <v>36</v>
      </c>
      <c r="B1" s="62"/>
      <c r="C1" s="62"/>
      <c r="D1" s="62"/>
      <c r="E1" s="62"/>
    </row>
    <row r="2" spans="1:5" ht="17.5" x14ac:dyDescent="0.35">
      <c r="A2" s="61" t="s">
        <v>22</v>
      </c>
      <c r="B2" s="61" t="s">
        <v>1</v>
      </c>
      <c r="C2" s="61"/>
      <c r="D2" s="61"/>
      <c r="E2" s="61"/>
    </row>
    <row r="3" spans="1:5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5" ht="18" x14ac:dyDescent="0.35">
      <c r="A4" s="30">
        <v>1</v>
      </c>
      <c r="B4" s="29" t="s">
        <v>7</v>
      </c>
      <c r="C4" s="29">
        <v>84.6</v>
      </c>
      <c r="D4" s="29">
        <v>65</v>
      </c>
      <c r="E4" s="29">
        <v>13</v>
      </c>
    </row>
    <row r="5" spans="1:5" ht="18" x14ac:dyDescent="0.35">
      <c r="A5" s="30">
        <v>2</v>
      </c>
      <c r="B5" s="29" t="s">
        <v>15</v>
      </c>
      <c r="C5" s="29">
        <v>83.3</v>
      </c>
      <c r="D5" s="29">
        <v>59</v>
      </c>
      <c r="E5" s="29">
        <v>6</v>
      </c>
    </row>
    <row r="6" spans="1:5" ht="18" x14ac:dyDescent="0.35">
      <c r="A6" s="30">
        <v>3</v>
      </c>
      <c r="B6" s="29" t="s">
        <v>21</v>
      </c>
      <c r="C6" s="29">
        <v>94.4</v>
      </c>
      <c r="D6" s="29">
        <v>58</v>
      </c>
      <c r="E6" s="29">
        <v>18</v>
      </c>
    </row>
    <row r="7" spans="1:5" ht="36" x14ac:dyDescent="0.35">
      <c r="A7" s="30">
        <v>4</v>
      </c>
      <c r="B7" s="29" t="s">
        <v>19</v>
      </c>
      <c r="C7" s="29">
        <v>87.5</v>
      </c>
      <c r="D7" s="29">
        <v>54</v>
      </c>
      <c r="E7" s="29">
        <v>8</v>
      </c>
    </row>
    <row r="8" spans="1:5" ht="18" x14ac:dyDescent="0.35">
      <c r="A8" s="30">
        <v>5</v>
      </c>
      <c r="B8" s="29" t="s">
        <v>11</v>
      </c>
      <c r="C8" s="29">
        <v>71.400000000000006</v>
      </c>
      <c r="D8" s="29">
        <v>53</v>
      </c>
      <c r="E8" s="29">
        <v>7</v>
      </c>
    </row>
    <row r="9" spans="1:5" ht="36" x14ac:dyDescent="0.35">
      <c r="A9" s="30">
        <v>6</v>
      </c>
      <c r="B9" s="29" t="s">
        <v>2</v>
      </c>
      <c r="C9" s="29">
        <v>71.400000000000006</v>
      </c>
      <c r="D9" s="29">
        <v>52</v>
      </c>
      <c r="E9" s="29">
        <v>7</v>
      </c>
    </row>
    <row r="10" spans="1:5" ht="18" x14ac:dyDescent="0.35">
      <c r="A10" s="45">
        <v>7</v>
      </c>
      <c r="B10" s="46" t="s">
        <v>14</v>
      </c>
      <c r="C10" s="46">
        <v>70</v>
      </c>
      <c r="D10" s="46">
        <v>46</v>
      </c>
      <c r="E10" s="46">
        <v>10</v>
      </c>
    </row>
    <row r="11" spans="1:5" ht="18" x14ac:dyDescent="0.35">
      <c r="A11" s="45">
        <v>8</v>
      </c>
      <c r="B11" s="46" t="s">
        <v>13</v>
      </c>
      <c r="C11" s="46">
        <v>54</v>
      </c>
      <c r="D11" s="46">
        <v>44</v>
      </c>
      <c r="E11" s="46">
        <v>13</v>
      </c>
    </row>
    <row r="12" spans="1:5" ht="18" x14ac:dyDescent="0.35">
      <c r="A12" s="45">
        <v>9</v>
      </c>
      <c r="B12" s="46" t="s">
        <v>5</v>
      </c>
      <c r="C12" s="46">
        <v>55.5</v>
      </c>
      <c r="D12" s="46">
        <v>44</v>
      </c>
      <c r="E12" s="46">
        <v>9</v>
      </c>
    </row>
    <row r="13" spans="1:5" ht="18" x14ac:dyDescent="0.35">
      <c r="A13" s="45">
        <v>10</v>
      </c>
      <c r="B13" s="46" t="s">
        <v>6</v>
      </c>
      <c r="C13" s="46">
        <v>67</v>
      </c>
      <c r="D13" s="46">
        <v>42</v>
      </c>
      <c r="E13" s="46">
        <v>3</v>
      </c>
    </row>
    <row r="14" spans="1:5" ht="18" x14ac:dyDescent="0.35">
      <c r="A14" s="45">
        <v>11</v>
      </c>
      <c r="B14" s="46" t="s">
        <v>8</v>
      </c>
      <c r="C14" s="46">
        <v>50</v>
      </c>
      <c r="D14" s="46">
        <v>42</v>
      </c>
      <c r="E14" s="46">
        <v>2</v>
      </c>
    </row>
    <row r="15" spans="1:5" ht="18" x14ac:dyDescent="0.35">
      <c r="A15" s="47">
        <v>12</v>
      </c>
      <c r="B15" s="48" t="s">
        <v>4</v>
      </c>
      <c r="C15" s="48">
        <v>14.2</v>
      </c>
      <c r="D15" s="48">
        <v>36</v>
      </c>
      <c r="E15" s="48">
        <v>7</v>
      </c>
    </row>
    <row r="16" spans="1:5" ht="18" x14ac:dyDescent="0.35">
      <c r="A16" s="47">
        <v>13</v>
      </c>
      <c r="B16" s="48" t="s">
        <v>12</v>
      </c>
      <c r="C16" s="48">
        <v>15.3</v>
      </c>
      <c r="D16" s="48">
        <v>30</v>
      </c>
      <c r="E16" s="48">
        <v>13</v>
      </c>
    </row>
    <row r="17" spans="1:5" ht="18" x14ac:dyDescent="0.35">
      <c r="A17" s="47">
        <v>14</v>
      </c>
      <c r="B17" s="48" t="s">
        <v>10</v>
      </c>
      <c r="C17" s="48">
        <v>0</v>
      </c>
      <c r="D17" s="48">
        <v>23</v>
      </c>
      <c r="E17" s="48">
        <v>1</v>
      </c>
    </row>
    <row r="18" spans="1:5" ht="18" x14ac:dyDescent="0.35">
      <c r="A18" s="47">
        <v>15</v>
      </c>
      <c r="B18" s="48" t="s">
        <v>16</v>
      </c>
      <c r="C18" s="48">
        <v>55.5</v>
      </c>
      <c r="D18" s="48">
        <v>42</v>
      </c>
      <c r="E18" s="48">
        <v>9</v>
      </c>
    </row>
    <row r="19" spans="1:5" ht="18" x14ac:dyDescent="0.35">
      <c r="A19" s="47">
        <v>16</v>
      </c>
      <c r="B19" s="48" t="s">
        <v>17</v>
      </c>
      <c r="C19" s="48">
        <v>25</v>
      </c>
      <c r="D19" s="48">
        <v>46</v>
      </c>
      <c r="E19" s="48">
        <v>4</v>
      </c>
    </row>
    <row r="20" spans="1:5" ht="18" x14ac:dyDescent="0.35">
      <c r="A20" s="47">
        <v>17</v>
      </c>
      <c r="B20" s="48" t="s">
        <v>18</v>
      </c>
      <c r="C20" s="48">
        <v>50</v>
      </c>
      <c r="D20" s="48">
        <v>48</v>
      </c>
      <c r="E20" s="48">
        <v>8</v>
      </c>
    </row>
    <row r="21" spans="1:5" ht="17.5" x14ac:dyDescent="0.35">
      <c r="A21" s="16">
        <v>18</v>
      </c>
      <c r="B21" s="18" t="s">
        <v>41</v>
      </c>
      <c r="C21" s="18">
        <v>55.8</v>
      </c>
      <c r="D21" s="18">
        <v>46.1</v>
      </c>
      <c r="E21" s="18">
        <f>SUM(E4:E20)</f>
        <v>138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I3" sqref="I3"/>
    </sheetView>
  </sheetViews>
  <sheetFormatPr defaultRowHeight="14.5" x14ac:dyDescent="0.35"/>
  <cols>
    <col min="2" max="2" width="22.26953125" customWidth="1"/>
    <col min="3" max="3" width="19.1796875" customWidth="1"/>
    <col min="4" max="4" width="16" customWidth="1"/>
    <col min="5" max="5" width="18.453125" customWidth="1"/>
  </cols>
  <sheetData>
    <row r="1" spans="1:5" ht="18" thickBot="1" x14ac:dyDescent="0.4">
      <c r="A1" s="60" t="s">
        <v>37</v>
      </c>
      <c r="B1" s="60"/>
      <c r="C1" s="60"/>
      <c r="D1" s="60"/>
      <c r="E1" s="60"/>
    </row>
    <row r="2" spans="1:5" ht="17.5" x14ac:dyDescent="0.35">
      <c r="A2" s="61" t="s">
        <v>22</v>
      </c>
      <c r="B2" s="61" t="s">
        <v>1</v>
      </c>
      <c r="C2" s="61"/>
      <c r="D2" s="61"/>
      <c r="E2" s="61"/>
    </row>
    <row r="3" spans="1:5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5" ht="18" x14ac:dyDescent="0.35">
      <c r="A4" s="30">
        <v>1</v>
      </c>
      <c r="B4" s="29" t="s">
        <v>21</v>
      </c>
      <c r="C4" s="29">
        <v>100</v>
      </c>
      <c r="D4" s="29">
        <v>62</v>
      </c>
      <c r="E4" s="29">
        <v>2</v>
      </c>
    </row>
    <row r="5" spans="1:5" ht="36" x14ac:dyDescent="0.35">
      <c r="A5" s="30">
        <v>2</v>
      </c>
      <c r="B5" s="29" t="s">
        <v>2</v>
      </c>
      <c r="C5" s="29">
        <v>100</v>
      </c>
      <c r="D5" s="29">
        <v>56</v>
      </c>
      <c r="E5" s="29">
        <v>2</v>
      </c>
    </row>
    <row r="6" spans="1:5" ht="36" x14ac:dyDescent="0.35">
      <c r="A6" s="30">
        <v>3</v>
      </c>
      <c r="B6" s="29" t="s">
        <v>19</v>
      </c>
      <c r="C6" s="29">
        <v>100</v>
      </c>
      <c r="D6" s="29">
        <v>51</v>
      </c>
      <c r="E6" s="29">
        <v>2</v>
      </c>
    </row>
    <row r="7" spans="1:5" ht="18" x14ac:dyDescent="0.35">
      <c r="A7" s="45">
        <v>4</v>
      </c>
      <c r="B7" s="46" t="s">
        <v>18</v>
      </c>
      <c r="C7" s="46">
        <v>100</v>
      </c>
      <c r="D7" s="46">
        <v>48</v>
      </c>
      <c r="E7" s="46">
        <v>1</v>
      </c>
    </row>
    <row r="8" spans="1:5" ht="18" x14ac:dyDescent="0.35">
      <c r="A8" s="45">
        <v>5</v>
      </c>
      <c r="B8" s="46" t="s">
        <v>4</v>
      </c>
      <c r="C8" s="46">
        <v>100</v>
      </c>
      <c r="D8" s="46">
        <v>44</v>
      </c>
      <c r="E8" s="46">
        <v>1</v>
      </c>
    </row>
    <row r="9" spans="1:5" ht="18" x14ac:dyDescent="0.35">
      <c r="A9" s="45">
        <v>6</v>
      </c>
      <c r="B9" s="46" t="s">
        <v>10</v>
      </c>
      <c r="C9" s="46">
        <v>67</v>
      </c>
      <c r="D9" s="46">
        <v>44</v>
      </c>
      <c r="E9" s="46">
        <v>3</v>
      </c>
    </row>
    <row r="10" spans="1:5" ht="18" x14ac:dyDescent="0.35">
      <c r="A10" s="45">
        <v>7</v>
      </c>
      <c r="B10" s="46" t="s">
        <v>8</v>
      </c>
      <c r="C10" s="46">
        <v>100</v>
      </c>
      <c r="D10" s="46">
        <v>40</v>
      </c>
      <c r="E10" s="46">
        <v>1</v>
      </c>
    </row>
    <row r="11" spans="1:5" ht="18" x14ac:dyDescent="0.35">
      <c r="A11" s="45">
        <v>8</v>
      </c>
      <c r="B11" s="46" t="s">
        <v>16</v>
      </c>
      <c r="C11" s="46">
        <v>100</v>
      </c>
      <c r="D11" s="46">
        <v>40</v>
      </c>
      <c r="E11" s="46">
        <v>1</v>
      </c>
    </row>
    <row r="12" spans="1:5" ht="18" x14ac:dyDescent="0.35">
      <c r="A12" s="45">
        <v>9</v>
      </c>
      <c r="B12" s="46" t="s">
        <v>17</v>
      </c>
      <c r="C12" s="46">
        <v>100</v>
      </c>
      <c r="D12" s="46">
        <v>36</v>
      </c>
      <c r="E12" s="46">
        <v>1</v>
      </c>
    </row>
    <row r="13" spans="1:5" ht="18" x14ac:dyDescent="0.35">
      <c r="A13" s="45">
        <v>10</v>
      </c>
      <c r="B13" s="46" t="s">
        <v>14</v>
      </c>
      <c r="C13" s="46">
        <v>100</v>
      </c>
      <c r="D13" s="46">
        <v>36</v>
      </c>
      <c r="E13" s="46">
        <v>1</v>
      </c>
    </row>
    <row r="14" spans="1:5" ht="18" x14ac:dyDescent="0.35">
      <c r="A14" s="47">
        <v>11</v>
      </c>
      <c r="B14" s="48" t="s">
        <v>5</v>
      </c>
      <c r="C14" s="48">
        <v>0</v>
      </c>
      <c r="D14" s="48">
        <v>33</v>
      </c>
      <c r="E14" s="48">
        <v>1</v>
      </c>
    </row>
    <row r="15" spans="1:5" ht="18" x14ac:dyDescent="0.35">
      <c r="A15" s="47">
        <v>12</v>
      </c>
      <c r="B15" s="48" t="s">
        <v>13</v>
      </c>
      <c r="C15" s="48">
        <v>0</v>
      </c>
      <c r="D15" s="48">
        <v>33</v>
      </c>
      <c r="E15" s="48">
        <v>1</v>
      </c>
    </row>
    <row r="16" spans="1:5" ht="17.5" x14ac:dyDescent="0.35">
      <c r="A16" s="16">
        <v>13</v>
      </c>
      <c r="B16" s="17"/>
      <c r="C16" s="18">
        <v>80.5</v>
      </c>
      <c r="D16" s="18">
        <v>43.5</v>
      </c>
      <c r="E16" s="18">
        <f>SUM(E4:E15)</f>
        <v>17</v>
      </c>
    </row>
    <row r="17" spans="1:1" ht="17.5" x14ac:dyDescent="0.35">
      <c r="A17" s="50">
        <v>1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sqref="A1:E1"/>
    </sheetView>
  </sheetViews>
  <sheetFormatPr defaultRowHeight="14.5" x14ac:dyDescent="0.35"/>
  <cols>
    <col min="2" max="2" width="19.26953125" customWidth="1"/>
    <col min="3" max="3" width="18.54296875" customWidth="1"/>
    <col min="4" max="4" width="16" customWidth="1"/>
    <col min="5" max="5" width="18.7265625" customWidth="1"/>
  </cols>
  <sheetData>
    <row r="1" spans="1:5" ht="18" thickBot="1" x14ac:dyDescent="0.4">
      <c r="A1" s="60" t="s">
        <v>38</v>
      </c>
      <c r="B1" s="60"/>
      <c r="C1" s="60"/>
      <c r="D1" s="60"/>
      <c r="E1" s="60"/>
    </row>
    <row r="2" spans="1:5" ht="17.5" x14ac:dyDescent="0.35">
      <c r="A2" s="61" t="s">
        <v>22</v>
      </c>
      <c r="B2" s="61" t="s">
        <v>1</v>
      </c>
      <c r="C2" s="61"/>
      <c r="D2" s="61"/>
      <c r="E2" s="61"/>
    </row>
    <row r="3" spans="1:5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5" ht="18" x14ac:dyDescent="0.35">
      <c r="A4" s="30">
        <v>1</v>
      </c>
      <c r="B4" s="29" t="s">
        <v>13</v>
      </c>
      <c r="C4" s="29">
        <v>86</v>
      </c>
      <c r="D4" s="29">
        <v>55</v>
      </c>
      <c r="E4" s="29">
        <v>7</v>
      </c>
    </row>
    <row r="5" spans="1:5" ht="36" x14ac:dyDescent="0.35">
      <c r="A5" s="30">
        <v>2</v>
      </c>
      <c r="B5" s="29" t="s">
        <v>2</v>
      </c>
      <c r="C5" s="29">
        <v>72.7</v>
      </c>
      <c r="D5" s="29">
        <v>49</v>
      </c>
      <c r="E5" s="29">
        <v>11</v>
      </c>
    </row>
    <row r="6" spans="1:5" ht="18" x14ac:dyDescent="0.35">
      <c r="A6" s="30">
        <v>3</v>
      </c>
      <c r="B6" s="29" t="s">
        <v>16</v>
      </c>
      <c r="C6" s="29">
        <v>75</v>
      </c>
      <c r="D6" s="29">
        <v>47</v>
      </c>
      <c r="E6" s="29">
        <v>4</v>
      </c>
    </row>
    <row r="7" spans="1:5" ht="36" x14ac:dyDescent="0.35">
      <c r="A7" s="30">
        <v>4</v>
      </c>
      <c r="B7" s="29" t="s">
        <v>19</v>
      </c>
      <c r="C7" s="29">
        <v>75</v>
      </c>
      <c r="D7" s="29">
        <v>47</v>
      </c>
      <c r="E7" s="29">
        <v>4</v>
      </c>
    </row>
    <row r="8" spans="1:5" ht="18" x14ac:dyDescent="0.35">
      <c r="A8" s="30">
        <v>5</v>
      </c>
      <c r="B8" s="29" t="s">
        <v>18</v>
      </c>
      <c r="C8" s="29">
        <v>75</v>
      </c>
      <c r="D8" s="29">
        <v>46</v>
      </c>
      <c r="E8" s="29">
        <v>8</v>
      </c>
    </row>
    <row r="9" spans="1:5" ht="18" x14ac:dyDescent="0.35">
      <c r="A9" s="30">
        <v>6</v>
      </c>
      <c r="B9" s="29" t="s">
        <v>15</v>
      </c>
      <c r="C9" s="29">
        <v>50</v>
      </c>
      <c r="D9" s="29">
        <v>46</v>
      </c>
      <c r="E9" s="29">
        <v>6</v>
      </c>
    </row>
    <row r="10" spans="1:5" ht="18" x14ac:dyDescent="0.35">
      <c r="A10" s="45">
        <v>7</v>
      </c>
      <c r="B10" s="46" t="s">
        <v>4</v>
      </c>
      <c r="C10" s="46">
        <v>69.2</v>
      </c>
      <c r="D10" s="46">
        <v>44</v>
      </c>
      <c r="E10" s="46">
        <v>13</v>
      </c>
    </row>
    <row r="11" spans="1:5" ht="18" x14ac:dyDescent="0.35">
      <c r="A11" s="45">
        <v>8</v>
      </c>
      <c r="B11" s="46" t="s">
        <v>6</v>
      </c>
      <c r="C11" s="46">
        <v>50</v>
      </c>
      <c r="D11" s="46">
        <v>39</v>
      </c>
      <c r="E11" s="46">
        <v>2</v>
      </c>
    </row>
    <row r="12" spans="1:5" ht="18" x14ac:dyDescent="0.35">
      <c r="A12" s="45">
        <v>9</v>
      </c>
      <c r="B12" s="46" t="s">
        <v>5</v>
      </c>
      <c r="C12" s="46">
        <v>60</v>
      </c>
      <c r="D12" s="46">
        <v>38</v>
      </c>
      <c r="E12" s="46">
        <v>5</v>
      </c>
    </row>
    <row r="13" spans="1:5" ht="18" x14ac:dyDescent="0.35">
      <c r="A13" s="45">
        <v>10</v>
      </c>
      <c r="B13" s="46" t="s">
        <v>8</v>
      </c>
      <c r="C13" s="46">
        <v>50</v>
      </c>
      <c r="D13" s="46">
        <v>38</v>
      </c>
      <c r="E13" s="46">
        <v>6</v>
      </c>
    </row>
    <row r="14" spans="1:5" ht="18" x14ac:dyDescent="0.35">
      <c r="A14" s="47">
        <v>11</v>
      </c>
      <c r="B14" s="48" t="s">
        <v>21</v>
      </c>
      <c r="C14" s="48">
        <v>52</v>
      </c>
      <c r="D14" s="48">
        <v>35</v>
      </c>
      <c r="E14" s="48">
        <v>25</v>
      </c>
    </row>
    <row r="15" spans="1:5" ht="18" x14ac:dyDescent="0.35">
      <c r="A15" s="47">
        <v>12</v>
      </c>
      <c r="B15" s="48" t="s">
        <v>11</v>
      </c>
      <c r="C15" s="48">
        <v>60</v>
      </c>
      <c r="D15" s="48">
        <v>34</v>
      </c>
      <c r="E15" s="48">
        <v>10</v>
      </c>
    </row>
    <row r="16" spans="1:5" ht="18" x14ac:dyDescent="0.35">
      <c r="A16" s="47">
        <v>13</v>
      </c>
      <c r="B16" s="48" t="s">
        <v>7</v>
      </c>
      <c r="C16" s="48">
        <v>38.4</v>
      </c>
      <c r="D16" s="48">
        <v>32</v>
      </c>
      <c r="E16" s="48">
        <v>13</v>
      </c>
    </row>
    <row r="17" spans="1:5" ht="18" x14ac:dyDescent="0.35">
      <c r="A17" s="47">
        <v>14</v>
      </c>
      <c r="B17" s="48" t="s">
        <v>10</v>
      </c>
      <c r="C17" s="48">
        <v>40</v>
      </c>
      <c r="D17" s="48">
        <v>30</v>
      </c>
      <c r="E17" s="48">
        <v>5</v>
      </c>
    </row>
    <row r="18" spans="1:5" ht="18" x14ac:dyDescent="0.35">
      <c r="A18" s="47">
        <v>15</v>
      </c>
      <c r="B18" s="48" t="s">
        <v>17</v>
      </c>
      <c r="C18" s="48">
        <v>30</v>
      </c>
      <c r="D18" s="48">
        <v>28</v>
      </c>
      <c r="E18" s="48">
        <v>10</v>
      </c>
    </row>
    <row r="19" spans="1:5" ht="18" x14ac:dyDescent="0.35">
      <c r="A19" s="47">
        <v>16</v>
      </c>
      <c r="B19" s="48" t="s">
        <v>14</v>
      </c>
      <c r="C19" s="48">
        <v>33</v>
      </c>
      <c r="D19" s="48">
        <v>22</v>
      </c>
      <c r="E19" s="48">
        <v>6</v>
      </c>
    </row>
    <row r="20" spans="1:5" ht="18" x14ac:dyDescent="0.35">
      <c r="A20" s="47">
        <v>17</v>
      </c>
      <c r="B20" s="48" t="s">
        <v>12</v>
      </c>
      <c r="C20" s="48">
        <v>0</v>
      </c>
      <c r="D20" s="48">
        <v>16</v>
      </c>
      <c r="E20" s="48">
        <v>3</v>
      </c>
    </row>
    <row r="21" spans="1:5" ht="17.5" x14ac:dyDescent="0.35">
      <c r="A21" s="16">
        <v>18</v>
      </c>
      <c r="B21" s="17"/>
      <c r="C21" s="18">
        <v>53.9</v>
      </c>
      <c r="D21" s="18">
        <v>38</v>
      </c>
      <c r="E21" s="18">
        <f>SUM(E4:E20)</f>
        <v>138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I5" sqref="I5"/>
    </sheetView>
  </sheetViews>
  <sheetFormatPr defaultRowHeight="14.5" x14ac:dyDescent="0.35"/>
  <cols>
    <col min="2" max="2" width="20.54296875" customWidth="1"/>
    <col min="3" max="3" width="18.26953125" customWidth="1"/>
    <col min="4" max="4" width="15.26953125" customWidth="1"/>
    <col min="5" max="5" width="16.54296875" customWidth="1"/>
  </cols>
  <sheetData>
    <row r="1" spans="1:5" ht="18" thickBot="1" x14ac:dyDescent="0.4">
      <c r="A1" s="60" t="s">
        <v>43</v>
      </c>
      <c r="B1" s="60"/>
      <c r="C1" s="60"/>
      <c r="D1" s="60"/>
      <c r="E1" s="60"/>
    </row>
    <row r="2" spans="1:5" ht="17.5" x14ac:dyDescent="0.35">
      <c r="A2" s="61" t="s">
        <v>22</v>
      </c>
      <c r="B2" s="61" t="s">
        <v>1</v>
      </c>
      <c r="C2" s="61"/>
      <c r="D2" s="61"/>
      <c r="E2" s="61"/>
    </row>
    <row r="3" spans="1:5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5" ht="18" x14ac:dyDescent="0.35">
      <c r="A4" s="30">
        <v>1</v>
      </c>
      <c r="B4" s="29" t="s">
        <v>18</v>
      </c>
      <c r="C4" s="29">
        <v>100</v>
      </c>
      <c r="D4" s="29">
        <v>77</v>
      </c>
      <c r="E4" s="29">
        <v>3</v>
      </c>
    </row>
    <row r="5" spans="1:5" ht="36" x14ac:dyDescent="0.35">
      <c r="A5" s="30">
        <v>2</v>
      </c>
      <c r="B5" s="29" t="s">
        <v>2</v>
      </c>
      <c r="C5" s="29">
        <v>100</v>
      </c>
      <c r="D5" s="29">
        <v>73</v>
      </c>
      <c r="E5" s="29">
        <v>1</v>
      </c>
    </row>
    <row r="6" spans="1:5" ht="18" x14ac:dyDescent="0.35">
      <c r="A6" s="30">
        <v>3</v>
      </c>
      <c r="B6" s="29" t="s">
        <v>7</v>
      </c>
      <c r="C6" s="29">
        <v>100</v>
      </c>
      <c r="D6" s="29">
        <v>70</v>
      </c>
      <c r="E6" s="29">
        <v>2</v>
      </c>
    </row>
    <row r="7" spans="1:5" ht="18" x14ac:dyDescent="0.35">
      <c r="A7" s="30">
        <v>4</v>
      </c>
      <c r="B7" s="29" t="s">
        <v>15</v>
      </c>
      <c r="C7" s="29">
        <v>100</v>
      </c>
      <c r="D7" s="29">
        <v>69</v>
      </c>
      <c r="E7" s="29">
        <v>2</v>
      </c>
    </row>
    <row r="8" spans="1:5" ht="18" x14ac:dyDescent="0.35">
      <c r="A8" s="30">
        <v>5</v>
      </c>
      <c r="B8" s="29" t="s">
        <v>11</v>
      </c>
      <c r="C8" s="29">
        <v>50</v>
      </c>
      <c r="D8" s="29">
        <v>60</v>
      </c>
      <c r="E8" s="29">
        <v>2</v>
      </c>
    </row>
    <row r="9" spans="1:5" ht="18" x14ac:dyDescent="0.35">
      <c r="A9" s="45">
        <v>6</v>
      </c>
      <c r="B9" s="46" t="s">
        <v>21</v>
      </c>
      <c r="C9" s="46">
        <v>80</v>
      </c>
      <c r="D9" s="46">
        <v>58</v>
      </c>
      <c r="E9" s="46">
        <v>5</v>
      </c>
    </row>
    <row r="10" spans="1:5" ht="36" x14ac:dyDescent="0.35">
      <c r="A10" s="45">
        <v>7</v>
      </c>
      <c r="B10" s="46" t="s">
        <v>19</v>
      </c>
      <c r="C10" s="46">
        <v>100</v>
      </c>
      <c r="D10" s="46">
        <v>56</v>
      </c>
      <c r="E10" s="46">
        <v>3</v>
      </c>
    </row>
    <row r="11" spans="1:5" ht="18" x14ac:dyDescent="0.35">
      <c r="A11" s="45">
        <v>8</v>
      </c>
      <c r="B11" s="46" t="s">
        <v>13</v>
      </c>
      <c r="C11" s="46">
        <v>100</v>
      </c>
      <c r="D11" s="46">
        <v>40</v>
      </c>
      <c r="E11" s="46">
        <v>1</v>
      </c>
    </row>
    <row r="12" spans="1:5" ht="18" x14ac:dyDescent="0.35">
      <c r="A12" s="45">
        <v>9</v>
      </c>
      <c r="B12" s="46" t="s">
        <v>5</v>
      </c>
      <c r="C12" s="46">
        <v>50</v>
      </c>
      <c r="D12" s="46">
        <v>34</v>
      </c>
      <c r="E12" s="46">
        <v>2</v>
      </c>
    </row>
    <row r="13" spans="1:5" ht="17.5" x14ac:dyDescent="0.35">
      <c r="A13" s="16">
        <v>10</v>
      </c>
      <c r="B13" s="17"/>
      <c r="C13" s="18">
        <v>86.6</v>
      </c>
      <c r="D13" s="18">
        <v>59.6</v>
      </c>
      <c r="E13" s="18">
        <f>SUM(E4:E12)</f>
        <v>21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7" zoomScale="115" zoomScaleNormal="115" workbookViewId="0">
      <selection sqref="A1:E1"/>
    </sheetView>
  </sheetViews>
  <sheetFormatPr defaultRowHeight="14.5" x14ac:dyDescent="0.35"/>
  <cols>
    <col min="2" max="2" width="18.26953125" customWidth="1"/>
    <col min="3" max="3" width="18" customWidth="1"/>
    <col min="4" max="4" width="16.81640625" customWidth="1"/>
    <col min="5" max="5" width="19.26953125" customWidth="1"/>
  </cols>
  <sheetData>
    <row r="1" spans="1:5" ht="18" thickBot="1" x14ac:dyDescent="0.4">
      <c r="A1" s="60" t="s">
        <v>39</v>
      </c>
      <c r="B1" s="60"/>
      <c r="C1" s="60"/>
      <c r="D1" s="60"/>
      <c r="E1" s="60"/>
    </row>
    <row r="2" spans="1:5" ht="17.5" x14ac:dyDescent="0.35">
      <c r="A2" s="61" t="s">
        <v>22</v>
      </c>
      <c r="B2" s="61" t="s">
        <v>1</v>
      </c>
      <c r="C2" s="61"/>
      <c r="D2" s="61"/>
      <c r="E2" s="61"/>
    </row>
    <row r="3" spans="1:5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5" ht="36" x14ac:dyDescent="0.35">
      <c r="A4" s="30">
        <v>1</v>
      </c>
      <c r="B4" s="29" t="s">
        <v>2</v>
      </c>
      <c r="C4" s="29">
        <v>90.9</v>
      </c>
      <c r="D4" s="29">
        <v>53</v>
      </c>
      <c r="E4" s="29">
        <v>11</v>
      </c>
    </row>
    <row r="5" spans="1:5" ht="18" x14ac:dyDescent="0.35">
      <c r="A5" s="30">
        <v>2</v>
      </c>
      <c r="B5" s="29" t="s">
        <v>13</v>
      </c>
      <c r="C5" s="29">
        <v>85.7</v>
      </c>
      <c r="D5" s="29">
        <v>53</v>
      </c>
      <c r="E5" s="29">
        <v>7</v>
      </c>
    </row>
    <row r="6" spans="1:5" ht="18" x14ac:dyDescent="0.35">
      <c r="A6" s="30">
        <v>3</v>
      </c>
      <c r="B6" s="29" t="s">
        <v>18</v>
      </c>
      <c r="C6" s="29">
        <v>100</v>
      </c>
      <c r="D6" s="29">
        <v>49</v>
      </c>
      <c r="E6" s="29">
        <v>7</v>
      </c>
    </row>
    <row r="7" spans="1:5" ht="18" x14ac:dyDescent="0.35">
      <c r="A7" s="30">
        <v>4</v>
      </c>
      <c r="B7" s="29" t="s">
        <v>4</v>
      </c>
      <c r="C7" s="29">
        <v>85.7</v>
      </c>
      <c r="D7" s="29">
        <v>48</v>
      </c>
      <c r="E7" s="29">
        <v>14</v>
      </c>
    </row>
    <row r="8" spans="1:5" ht="18" x14ac:dyDescent="0.35">
      <c r="A8" s="45">
        <v>5</v>
      </c>
      <c r="B8" s="46" t="s">
        <v>15</v>
      </c>
      <c r="C8" s="46">
        <v>77.7</v>
      </c>
      <c r="D8" s="46">
        <v>47</v>
      </c>
      <c r="E8" s="46">
        <v>9</v>
      </c>
    </row>
    <row r="9" spans="1:5" ht="18" x14ac:dyDescent="0.35">
      <c r="A9" s="45">
        <v>6</v>
      </c>
      <c r="B9" s="46" t="s">
        <v>17</v>
      </c>
      <c r="C9" s="46">
        <v>88.8</v>
      </c>
      <c r="D9" s="46">
        <v>47</v>
      </c>
      <c r="E9" s="46">
        <v>9</v>
      </c>
    </row>
    <row r="10" spans="1:5" ht="18" x14ac:dyDescent="0.35">
      <c r="A10" s="45">
        <v>7</v>
      </c>
      <c r="B10" s="46" t="s">
        <v>8</v>
      </c>
      <c r="C10" s="46">
        <v>60</v>
      </c>
      <c r="D10" s="46">
        <v>47</v>
      </c>
      <c r="E10" s="46">
        <v>5</v>
      </c>
    </row>
    <row r="11" spans="1:5" ht="36" x14ac:dyDescent="0.35">
      <c r="A11" s="45">
        <v>8</v>
      </c>
      <c r="B11" s="46" t="s">
        <v>19</v>
      </c>
      <c r="C11" s="46">
        <v>60</v>
      </c>
      <c r="D11" s="46">
        <v>44</v>
      </c>
      <c r="E11" s="46">
        <v>5</v>
      </c>
    </row>
    <row r="12" spans="1:5" ht="18" x14ac:dyDescent="0.35">
      <c r="A12" s="45">
        <v>9</v>
      </c>
      <c r="B12" s="46" t="s">
        <v>6</v>
      </c>
      <c r="C12" s="46">
        <v>66.599999999999994</v>
      </c>
      <c r="D12" s="46">
        <v>44</v>
      </c>
      <c r="E12" s="46">
        <v>3</v>
      </c>
    </row>
    <row r="13" spans="1:5" ht="18" x14ac:dyDescent="0.35">
      <c r="A13" s="45">
        <v>10</v>
      </c>
      <c r="B13" s="46" t="s">
        <v>7</v>
      </c>
      <c r="C13" s="46">
        <v>75</v>
      </c>
      <c r="D13" s="46">
        <v>42</v>
      </c>
      <c r="E13" s="46">
        <v>12</v>
      </c>
    </row>
    <row r="14" spans="1:5" ht="18" x14ac:dyDescent="0.35">
      <c r="A14" s="45">
        <v>11</v>
      </c>
      <c r="B14" s="46" t="s">
        <v>21</v>
      </c>
      <c r="C14" s="46">
        <v>68</v>
      </c>
      <c r="D14" s="46">
        <v>41</v>
      </c>
      <c r="E14" s="46">
        <v>25</v>
      </c>
    </row>
    <row r="15" spans="1:5" ht="18" x14ac:dyDescent="0.35">
      <c r="A15" s="45">
        <v>12</v>
      </c>
      <c r="B15" s="46" t="s">
        <v>16</v>
      </c>
      <c r="C15" s="46">
        <v>50</v>
      </c>
      <c r="D15" s="46">
        <v>40</v>
      </c>
      <c r="E15" s="46">
        <v>4</v>
      </c>
    </row>
    <row r="16" spans="1:5" ht="18" x14ac:dyDescent="0.35">
      <c r="A16" s="45">
        <v>13</v>
      </c>
      <c r="B16" s="46" t="s">
        <v>5</v>
      </c>
      <c r="C16" s="46">
        <v>66.599999999999994</v>
      </c>
      <c r="D16" s="46">
        <v>38</v>
      </c>
      <c r="E16" s="46">
        <v>6</v>
      </c>
    </row>
    <row r="17" spans="1:5" ht="18" x14ac:dyDescent="0.35">
      <c r="A17" s="45">
        <v>14</v>
      </c>
      <c r="B17" s="46" t="s">
        <v>10</v>
      </c>
      <c r="C17" s="46">
        <v>60</v>
      </c>
      <c r="D17" s="46">
        <v>38</v>
      </c>
      <c r="E17" s="46">
        <v>5</v>
      </c>
    </row>
    <row r="18" spans="1:5" ht="18" x14ac:dyDescent="0.35">
      <c r="A18" s="45">
        <v>15</v>
      </c>
      <c r="B18" s="46" t="s">
        <v>11</v>
      </c>
      <c r="C18" s="46">
        <v>60</v>
      </c>
      <c r="D18" s="46">
        <v>38</v>
      </c>
      <c r="E18" s="46">
        <v>10</v>
      </c>
    </row>
    <row r="19" spans="1:5" ht="18" x14ac:dyDescent="0.35">
      <c r="A19" s="47">
        <v>16</v>
      </c>
      <c r="B19" s="48" t="s">
        <v>14</v>
      </c>
      <c r="C19" s="48">
        <v>33.299999999999997</v>
      </c>
      <c r="D19" s="48">
        <v>35</v>
      </c>
      <c r="E19" s="48">
        <v>6</v>
      </c>
    </row>
    <row r="20" spans="1:5" ht="18" x14ac:dyDescent="0.35">
      <c r="A20" s="47">
        <v>17</v>
      </c>
      <c r="B20" s="48" t="s">
        <v>12</v>
      </c>
      <c r="C20" s="48">
        <v>25</v>
      </c>
      <c r="D20" s="48">
        <v>27</v>
      </c>
      <c r="E20" s="48">
        <v>4</v>
      </c>
    </row>
    <row r="21" spans="1:5" ht="17.5" x14ac:dyDescent="0.35">
      <c r="A21" s="16">
        <v>18</v>
      </c>
      <c r="B21" s="17"/>
      <c r="C21" s="18">
        <v>67.8</v>
      </c>
      <c r="D21" s="18">
        <v>43</v>
      </c>
      <c r="E21" s="18">
        <f>SUM(E4:E20)</f>
        <v>142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3" sqref="G3"/>
    </sheetView>
  </sheetViews>
  <sheetFormatPr defaultRowHeight="14.5" x14ac:dyDescent="0.35"/>
  <cols>
    <col min="2" max="2" width="20.7265625" customWidth="1"/>
    <col min="3" max="3" width="12" customWidth="1"/>
    <col min="4" max="4" width="11.54296875" customWidth="1"/>
    <col min="5" max="5" width="13.7265625" customWidth="1"/>
  </cols>
  <sheetData>
    <row r="1" spans="1:5" ht="18" thickBot="1" x14ac:dyDescent="0.4">
      <c r="A1" s="60" t="s">
        <v>44</v>
      </c>
      <c r="B1" s="60"/>
      <c r="C1" s="60"/>
      <c r="D1" s="60"/>
      <c r="E1" s="60"/>
    </row>
    <row r="2" spans="1:5" ht="17.5" x14ac:dyDescent="0.35">
      <c r="A2" s="61" t="s">
        <v>22</v>
      </c>
      <c r="B2" s="61" t="s">
        <v>1</v>
      </c>
      <c r="C2" s="61"/>
      <c r="D2" s="61"/>
      <c r="E2" s="61"/>
    </row>
    <row r="3" spans="1:5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5" ht="18" x14ac:dyDescent="0.35">
      <c r="A4" s="30">
        <v>1</v>
      </c>
      <c r="B4" s="29" t="s">
        <v>13</v>
      </c>
      <c r="C4" s="29">
        <v>100</v>
      </c>
      <c r="D4" s="29">
        <v>98</v>
      </c>
      <c r="E4" s="29">
        <v>1</v>
      </c>
    </row>
    <row r="5" spans="1:5" ht="18" x14ac:dyDescent="0.35">
      <c r="A5" s="30">
        <v>2</v>
      </c>
      <c r="B5" s="29" t="s">
        <v>15</v>
      </c>
      <c r="C5" s="29">
        <v>100</v>
      </c>
      <c r="D5" s="29">
        <v>74</v>
      </c>
      <c r="E5" s="29">
        <v>2</v>
      </c>
    </row>
    <row r="6" spans="1:5" ht="36" x14ac:dyDescent="0.35">
      <c r="A6" s="45">
        <v>3</v>
      </c>
      <c r="B6" s="46" t="s">
        <v>2</v>
      </c>
      <c r="C6" s="46">
        <v>75</v>
      </c>
      <c r="D6" s="46">
        <v>57</v>
      </c>
      <c r="E6" s="46">
        <v>2</v>
      </c>
    </row>
    <row r="7" spans="1:5" ht="18" x14ac:dyDescent="0.35">
      <c r="A7" s="45">
        <v>4</v>
      </c>
      <c r="B7" s="46" t="s">
        <v>21</v>
      </c>
      <c r="C7" s="46">
        <v>100</v>
      </c>
      <c r="D7" s="46">
        <v>45</v>
      </c>
      <c r="E7" s="46">
        <v>1</v>
      </c>
    </row>
    <row r="8" spans="1:5" ht="18" x14ac:dyDescent="0.35">
      <c r="A8" s="45">
        <v>5</v>
      </c>
      <c r="B8" s="46" t="s">
        <v>4</v>
      </c>
      <c r="C8" s="46">
        <v>50</v>
      </c>
      <c r="D8" s="46">
        <v>45</v>
      </c>
      <c r="E8" s="46">
        <v>2</v>
      </c>
    </row>
    <row r="9" spans="1:5" ht="18" x14ac:dyDescent="0.35">
      <c r="A9" s="45">
        <v>6</v>
      </c>
      <c r="B9" s="46" t="s">
        <v>11</v>
      </c>
      <c r="C9" s="46">
        <v>100</v>
      </c>
      <c r="D9" s="46">
        <v>40</v>
      </c>
      <c r="E9" s="46">
        <v>1</v>
      </c>
    </row>
    <row r="10" spans="1:5" ht="18" x14ac:dyDescent="0.35">
      <c r="A10" s="51">
        <v>7</v>
      </c>
      <c r="B10" s="52" t="s">
        <v>8</v>
      </c>
      <c r="C10" s="52">
        <v>0</v>
      </c>
      <c r="D10" s="52">
        <v>34</v>
      </c>
      <c r="E10" s="52">
        <v>1</v>
      </c>
    </row>
    <row r="11" spans="1:5" ht="18" x14ac:dyDescent="0.35">
      <c r="A11" s="51">
        <v>8</v>
      </c>
      <c r="B11" s="52" t="s">
        <v>10</v>
      </c>
      <c r="C11" s="52">
        <v>0</v>
      </c>
      <c r="D11" s="52">
        <v>34</v>
      </c>
      <c r="E11" s="52">
        <v>1</v>
      </c>
    </row>
    <row r="12" spans="1:5" ht="18" x14ac:dyDescent="0.35">
      <c r="A12" s="51">
        <v>9</v>
      </c>
      <c r="B12" s="52" t="s">
        <v>18</v>
      </c>
      <c r="C12" s="52">
        <v>0</v>
      </c>
      <c r="D12" s="52">
        <v>34</v>
      </c>
      <c r="E12" s="52">
        <v>1</v>
      </c>
    </row>
    <row r="13" spans="1:5" ht="17.5" x14ac:dyDescent="0.35">
      <c r="A13" s="20">
        <v>10</v>
      </c>
      <c r="B13" s="17"/>
      <c r="C13" s="18">
        <v>58.3</v>
      </c>
      <c r="D13" s="18">
        <v>51.2</v>
      </c>
      <c r="E13" s="18">
        <f>SUM(E4:E12)</f>
        <v>12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H3" sqref="H3"/>
    </sheetView>
  </sheetViews>
  <sheetFormatPr defaultRowHeight="14.5" x14ac:dyDescent="0.35"/>
  <cols>
    <col min="2" max="2" width="22.1796875" customWidth="1"/>
    <col min="3" max="3" width="13.81640625" customWidth="1"/>
    <col min="4" max="4" width="15.453125" customWidth="1"/>
    <col min="5" max="5" width="12.453125" customWidth="1"/>
  </cols>
  <sheetData>
    <row r="1" spans="1:13" ht="18" thickBot="1" x14ac:dyDescent="0.4">
      <c r="A1" s="60" t="s">
        <v>46</v>
      </c>
      <c r="B1" s="60"/>
      <c r="C1" s="60"/>
      <c r="D1" s="60"/>
      <c r="E1" s="60"/>
    </row>
    <row r="2" spans="1:13" ht="17.5" x14ac:dyDescent="0.35">
      <c r="A2" s="61" t="s">
        <v>22</v>
      </c>
      <c r="B2" s="61" t="s">
        <v>1</v>
      </c>
      <c r="C2" s="61"/>
      <c r="D2" s="61"/>
      <c r="E2" s="61"/>
    </row>
    <row r="3" spans="1:13" ht="52.5" x14ac:dyDescent="0.35">
      <c r="A3" s="61"/>
      <c r="B3" s="61"/>
      <c r="C3" s="44" t="s">
        <v>31</v>
      </c>
      <c r="D3" s="44" t="s">
        <v>32</v>
      </c>
      <c r="E3" s="44" t="s">
        <v>33</v>
      </c>
    </row>
    <row r="4" spans="1:13" ht="18" x14ac:dyDescent="0.35">
      <c r="A4" s="30">
        <v>1</v>
      </c>
      <c r="B4" s="29" t="s">
        <v>11</v>
      </c>
      <c r="C4" s="29">
        <v>100</v>
      </c>
      <c r="D4" s="29">
        <v>89</v>
      </c>
      <c r="E4" s="29">
        <v>2</v>
      </c>
    </row>
    <row r="5" spans="1:13" ht="18" x14ac:dyDescent="0.35">
      <c r="A5" s="30">
        <v>2</v>
      </c>
      <c r="B5" s="29" t="s">
        <v>15</v>
      </c>
      <c r="C5" s="29">
        <v>100</v>
      </c>
      <c r="D5" s="29">
        <v>85</v>
      </c>
      <c r="E5" s="29">
        <v>2</v>
      </c>
      <c r="M5" t="s">
        <v>45</v>
      </c>
    </row>
    <row r="6" spans="1:13" ht="18" x14ac:dyDescent="0.35">
      <c r="A6" s="45">
        <v>3</v>
      </c>
      <c r="B6" s="46" t="s">
        <v>4</v>
      </c>
      <c r="C6" s="46">
        <v>100</v>
      </c>
      <c r="D6" s="46">
        <v>39</v>
      </c>
      <c r="E6" s="46">
        <v>2</v>
      </c>
    </row>
    <row r="7" spans="1:13" ht="17.5" x14ac:dyDescent="0.35">
      <c r="A7" s="20">
        <v>21</v>
      </c>
      <c r="B7" s="17"/>
      <c r="C7" s="18">
        <v>100</v>
      </c>
      <c r="D7" s="18">
        <v>71</v>
      </c>
      <c r="E7" s="18">
        <f>SUM(E4:E6)</f>
        <v>6</v>
      </c>
    </row>
  </sheetData>
  <mergeCells count="4">
    <mergeCell ref="A1:E1"/>
    <mergeCell ref="A2:A3"/>
    <mergeCell ref="B2:B3"/>
    <mergeCell ref="C2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Лист1</vt:lpstr>
      <vt:lpstr>Лист2</vt:lpstr>
      <vt:lpstr>Лист3</vt:lpstr>
      <vt:lpstr>Лист4</vt:lpstr>
      <vt:lpstr>Лист7</vt:lpstr>
      <vt:lpstr>Лист8</vt:lpstr>
      <vt:lpstr>Лист10</vt:lpstr>
      <vt:lpstr>Лист12</vt:lpstr>
      <vt:lpstr>Лист14</vt:lpstr>
      <vt:lpstr>Лист16</vt:lpstr>
      <vt:lpstr>Лист20</vt:lpstr>
      <vt:lpstr>Лист18</vt:lpstr>
      <vt:lpstr>Лист21</vt:lpstr>
      <vt:lpstr>Лист22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2021-09-13T12:48:43Z</dcterms:modified>
</cp:coreProperties>
</file>